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2\SPG 2022, BARCELONA\Bestillingsliste\"/>
    </mc:Choice>
  </mc:AlternateContent>
  <xr:revisionPtr revIDLastSave="0" documentId="13_ncr:1_{57003106-A4EF-44BC-8606-3B0632E7DF00}" xr6:coauthVersionLast="47" xr6:coauthVersionMax="47" xr10:uidLastSave="{00000000-0000-0000-0000-000000000000}"/>
  <bookViews>
    <workbookView xWindow="-120" yWindow="-120" windowWidth="20730" windowHeight="1116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I80" i="1"/>
  <c r="I69" i="1"/>
  <c r="I75" i="1"/>
  <c r="I76" i="1"/>
  <c r="I77" i="1"/>
  <c r="I78" i="1"/>
  <c r="I79" i="1"/>
  <c r="I81" i="1"/>
  <c r="I82" i="1"/>
  <c r="I83" i="1"/>
  <c r="I84" i="1"/>
  <c r="I85" i="1" l="1"/>
  <c r="I88" i="1"/>
  <c r="I90" i="1" s="1"/>
  <c r="I39" i="1"/>
  <c r="I70" i="1"/>
  <c r="I48" i="1"/>
  <c r="I65" i="1"/>
  <c r="I66" i="1"/>
  <c r="I67" i="1"/>
  <c r="I68" i="1"/>
  <c r="I57" i="1"/>
  <c r="I56" i="1"/>
  <c r="I55" i="1"/>
  <c r="I54" i="1"/>
  <c r="I53" i="1"/>
  <c r="I52" i="1"/>
  <c r="I64" i="1" l="1"/>
  <c r="I47" i="1"/>
  <c r="I43" i="1"/>
  <c r="I42" i="1"/>
  <c r="I38" i="1"/>
  <c r="I63" i="1"/>
  <c r="I71" i="1" s="1"/>
  <c r="I46" i="1"/>
  <c r="I45" i="1"/>
  <c r="I44" i="1"/>
  <c r="I37" i="1"/>
  <c r="I36" i="1"/>
  <c r="I35" i="1"/>
  <c r="I34" i="1"/>
  <c r="I49" i="1" l="1"/>
  <c r="I40" i="1"/>
  <c r="H92" i="1" l="1"/>
</calcChain>
</file>

<file path=xl/sharedStrings.xml><?xml version="1.0" encoding="utf-8"?>
<sst xmlns="http://schemas.openxmlformats.org/spreadsheetml/2006/main" count="110" uniqueCount="90">
  <si>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</si>
  <si>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</si>
  <si>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</si>
  <si>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</si>
  <si>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</si>
  <si>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</si>
  <si>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</si>
  <si>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</si>
  <si>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</si>
  <si>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</si>
  <si>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</si>
  <si>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</si>
  <si>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</si>
  <si>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</si>
  <si>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</si>
  <si>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</si>
  <si>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</si>
  <si>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</si>
  <si>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</si>
  <si>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</si>
  <si>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Other equipment is available. Please contact for specified offer.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</si>
  <si>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</si>
  <si>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</si>
  <si>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</si>
  <si>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</si>
  <si>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</si>
  <si>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</si>
  <si>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</si>
  <si>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</si>
  <si>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</si>
  <si>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</si>
  <si>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</si>
  <si>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</si>
  <si>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</si>
  <si>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</si>
  <si>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</si>
  <si>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</si>
  <si>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</si>
  <si>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</si>
  <si>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</si>
  <si>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</si>
  <si>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>Monitor, LCD, 32" with USB and HDMI, incl. power, connection and insurance</t>
  </si>
  <si>
    <t>Monitor, LCD, 42" with USB and HDMI, incl. power, connection and insurance</t>
  </si>
  <si>
    <t xml:space="preserve">Monitor bracket for wall mounting </t>
  </si>
  <si>
    <t>Monitor floor stand</t>
  </si>
  <si>
    <t>Storage Room:</t>
  </si>
  <si>
    <t xml:space="preserve">Door, lockable </t>
  </si>
  <si>
    <t>Shelving unit, plastic, black</t>
  </si>
  <si>
    <t>Shelf, hanging, wooden, white</t>
  </si>
  <si>
    <t>Coat rack, hanging</t>
  </si>
  <si>
    <t>Mirror, mounted on woode plate, white</t>
  </si>
  <si>
    <t>Print on front of info counter, folio (W:100 x H:100 cm.)</t>
  </si>
  <si>
    <t>Extra name on carpet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</si>
  <si>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</si>
  <si>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</si>
  <si>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</si>
  <si>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</si>
  <si>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on Octonorm wall panel (W: 96,4 x 239,40 cm)                                                           </t>
    </r>
    <r>
      <rPr>
        <sz val="10"/>
        <color rgb="FFFF0000"/>
        <rFont val="Univers 45 Light"/>
      </rPr>
      <t>The number of wall panels depends on the size of the wall - Please see drawing</t>
    </r>
  </si>
  <si>
    <r>
      <t xml:space="preserve">Print on Octonorm wall panel (W: 46,9 x 239,40 cm)                                                                      </t>
    </r>
    <r>
      <rPr>
        <sz val="10"/>
        <color rgb="FFFF0000"/>
        <rFont val="Univers 45 Light"/>
      </rPr>
      <t>The number of panels depends on the size of the wall - Please see drawing</t>
    </r>
  </si>
  <si>
    <r>
      <t>In Frame fabric banner incl. rent of frame</t>
    </r>
    <r>
      <rPr>
        <sz val="10"/>
        <color rgb="FFFF0000"/>
        <rFont val="Univers 45 Light"/>
      </rPr>
      <t xml:space="preserve"> </t>
    </r>
    <r>
      <rPr>
        <sz val="10"/>
        <rFont val="Univers 45 Light"/>
      </rPr>
      <t xml:space="preserve">(price per m²)                                                                       </t>
    </r>
    <r>
      <rPr>
        <sz val="10"/>
        <color rgb="FFFF0000"/>
        <rFont val="Univers 45 Light"/>
      </rPr>
      <t>The number of m² depends on the size of the wall - Please see drawing</t>
    </r>
  </si>
  <si>
    <t>Company Name for Side Banner/End Curves/Fascia ´boards:</t>
  </si>
  <si>
    <t>Table - Standard,low, white (Ø70 cm)</t>
  </si>
  <si>
    <t>Table- Bar, high, white (Ø70 cm)</t>
  </si>
  <si>
    <t>Chair- Sandard, white</t>
  </si>
  <si>
    <t>Chair - Bar, white</t>
  </si>
  <si>
    <t>Brochure display, black (Swing.Up)</t>
  </si>
  <si>
    <r>
      <t xml:space="preserve">Counter - Standard - painted white,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</si>
  <si>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painted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</si>
  <si>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</si>
  <si>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Podium-Standard, small, painted, white (W:50xD:50xH:50 cm)</t>
  </si>
  <si>
    <t>Podium,Standard, large, painted, white (W:50xD:50xH:100 cm)</t>
  </si>
  <si>
    <t xml:space="preserve">Podium w/lockable cabinet, black (W:50xD:50xH:100 cm)       </t>
  </si>
  <si>
    <t>Refrigerator, standard</t>
  </si>
  <si>
    <r>
      <t xml:space="preserve">Fabric banner w/ Iron rod in top and bottom (95 x 238 cm)                                                                                 </t>
    </r>
    <r>
      <rPr>
        <sz val="10"/>
        <color rgb="FFFF0000"/>
        <rFont val="Univers 45 Light"/>
      </rPr>
      <t>The number of m²depends on the size of the wall - Please see drawing</t>
    </r>
  </si>
  <si>
    <t>3D drawing of your stand with graphics and furniture (3 views, floorplan and elevation)</t>
  </si>
  <si>
    <r>
      <t xml:space="preserve">In Frame fabric banner, backlight, incl. rent of frame (price per m²) </t>
    </r>
    <r>
      <rPr>
        <sz val="10"/>
        <color rgb="FFFF0000"/>
        <rFont val="Univers 45 Light"/>
      </rPr>
      <t>The number of m² depends on the size of the wall - Please see drawing</t>
    </r>
  </si>
  <si>
    <t>Would you like to add a storage room?                                           Indicate m²:</t>
  </si>
  <si>
    <r>
      <t>m</t>
    </r>
    <r>
      <rPr>
        <vertAlign val="superscript"/>
        <sz val="10"/>
        <color theme="1"/>
        <rFont val="Univers 45 Light"/>
      </rPr>
      <t>2</t>
    </r>
  </si>
  <si>
    <t>Coffee maker for filter</t>
  </si>
  <si>
    <t>Labour NOT PRE-ORDERED, pr. hour DKK 1540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</si>
  <si>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</si>
  <si>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Please enter the company name for end curves. (all texts will be written in capital letters with the same font)</t>
  </si>
  <si>
    <t>SPG 2022</t>
  </si>
  <si>
    <t>Barcelona, Spain</t>
  </si>
  <si>
    <r>
      <t>April 26. - 28.</t>
    </r>
    <r>
      <rPr>
        <b/>
        <vertAlign val="superscript"/>
        <sz val="10"/>
        <color theme="1"/>
        <rFont val="Univers 45 Light"/>
      </rPr>
      <t xml:space="preserve"> </t>
    </r>
    <r>
      <rPr>
        <b/>
        <sz val="10"/>
        <color theme="1"/>
        <rFont val="Univers 45 Light"/>
      </rPr>
      <t>2022</t>
    </r>
  </si>
  <si>
    <r>
      <rPr>
        <b/>
        <sz val="10"/>
        <color theme="1"/>
        <rFont val="Univers 45 Light"/>
      </rPr>
      <t>Hall 3</t>
    </r>
    <r>
      <rPr>
        <sz val="10"/>
        <color theme="1"/>
        <rFont val="Univers 45 Light"/>
      </rPr>
      <t xml:space="preserve"> </t>
    </r>
  </si>
  <si>
    <r>
      <t xml:space="preserve">March 18 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2022</t>
    </r>
  </si>
  <si>
    <r>
      <t xml:space="preserve">March 18 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2022</t>
    </r>
  </si>
  <si>
    <r>
      <t xml:space="preserve">April 6 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2022</t>
    </r>
  </si>
  <si>
    <r>
      <t>Please fill out the order form and return by email to:</t>
    </r>
    <r>
      <rPr>
        <sz val="10"/>
        <color indexed="10"/>
        <rFont val="Univers 45 Light"/>
      </rPr>
      <t xml:space="preserve"> </t>
    </r>
    <r>
      <rPr>
        <sz val="10"/>
        <color rgb="FFFF0000"/>
        <rFont val="Univers 45 Light"/>
      </rPr>
      <t>torben@standesign.dk</t>
    </r>
    <r>
      <rPr>
        <sz val="10"/>
        <color rgb="FFFF5050"/>
        <rFont val="Univers 45 Light"/>
      </rPr>
      <t xml:space="preserve"> </t>
    </r>
    <r>
      <rPr>
        <sz val="10"/>
        <rFont val="Univers 45 Light"/>
      </rPr>
      <t>no later than the above deadline.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</si>
</sst>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sz val="9"/>
      <color theme="1"/>
      <name val="Univers 45 Light"/>
    </font>
    <font>
      <vertAlign val="superscript"/>
      <sz val="10"/>
      <color theme="1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13" fillId="0" borderId="0" xfId="1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wrapText="1"/>
    </xf>
    <xf numFmtId="0" fontId="8" fillId="0" borderId="3" xfId="0" applyFont="1" applyBorder="1" applyAlignment="1" applyProtection="1">
      <alignment wrapText="1"/>
    </xf>
    <xf numFmtId="0" fontId="3" fillId="0" borderId="11" xfId="0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right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" fillId="0" borderId="2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3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 applyProtection="1">
      <alignment horizontal="left" vertical="top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 applyProtection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1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5" fillId="0" borderId="8" xfId="0" applyFont="1" applyBorder="1" applyAlignment="1" applyProtection="1">
      <alignment horizontal="left" wrapText="1"/>
    </xf>
    <xf numFmtId="0" fontId="10" fillId="0" borderId="9" xfId="0" applyFont="1" applyBorder="1" applyAlignment="1" applyProtection="1">
      <alignment horizontal="left" wrapText="1"/>
    </xf>
    <xf numFmtId="0" fontId="10" fillId="0" borderId="10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1" fillId="0" borderId="3" xfId="0" applyFont="1" applyBorder="1" applyAlignment="1">
      <alignment horizontal="center" wrapText="1"/>
    </xf>
    <xf numFmtId="0" fontId="17" fillId="0" borderId="1" xfId="0" applyFont="1" applyBorder="1" applyAlignment="1" applyProtection="1">
      <alignment horizontal="left" wrapText="1"/>
    </xf>
    <xf numFmtId="0" fontId="11" fillId="0" borderId="1" xfId="0" applyFont="1" applyBorder="1" applyAlignment="1" applyProtection="1">
      <alignment horizontal="left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" fillId="0" borderId="2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center" wrapText="1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37"/>
  <sheetViews>
    <sheetView showGridLines="0" showRowColHeaders="0" tabSelected="1" showRuler="0" view="pageLayout" zoomScaleNormal="100" workbookViewId="0">
      <selection activeCell="D99" sqref="D99:I99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67" t="s">
        <v>32</v>
      </c>
      <c r="B1" s="67"/>
      <c r="C1" s="67"/>
      <c r="D1" s="72"/>
      <c r="E1" s="73"/>
      <c r="F1" s="73"/>
      <c r="G1" s="73"/>
      <c r="H1" s="73"/>
      <c r="I1" s="73"/>
    </row>
    <row r="2" spans="1:9" ht="15" customHeight="1">
      <c r="A2" s="68" t="s">
        <v>4</v>
      </c>
      <c r="B2" s="68"/>
      <c r="C2" s="68"/>
      <c r="D2" s="69"/>
      <c r="E2" s="70"/>
      <c r="F2" s="70"/>
      <c r="G2" s="70"/>
      <c r="H2" s="70"/>
      <c r="I2" s="71"/>
    </row>
    <row r="3" spans="1:9" ht="15" customHeight="1">
      <c r="A3" s="68" t="s">
        <v>5</v>
      </c>
      <c r="B3" s="68"/>
      <c r="C3" s="68"/>
      <c r="D3" s="69"/>
      <c r="E3" s="70"/>
      <c r="F3" s="70"/>
      <c r="G3" s="70"/>
      <c r="H3" s="70"/>
      <c r="I3" s="71"/>
    </row>
    <row r="4" spans="1:9" ht="15" customHeight="1">
      <c r="A4" s="68" t="s">
        <v>6</v>
      </c>
      <c r="B4" s="68"/>
      <c r="C4" s="68"/>
      <c r="D4" s="69"/>
      <c r="E4" s="70"/>
      <c r="F4" s="70"/>
      <c r="G4" s="70"/>
      <c r="H4" s="70"/>
      <c r="I4" s="71"/>
    </row>
    <row r="5" spans="1:9" ht="15" customHeight="1">
      <c r="A5" s="68" t="s">
        <v>26</v>
      </c>
      <c r="B5" s="68"/>
      <c r="C5" s="68"/>
      <c r="D5" s="69"/>
      <c r="E5" s="70"/>
      <c r="F5" s="70"/>
      <c r="G5" s="70"/>
      <c r="H5" s="70"/>
      <c r="I5" s="71"/>
    </row>
    <row r="6" spans="1:9" ht="15" customHeight="1">
      <c r="A6" s="68" t="s">
        <v>27</v>
      </c>
      <c r="B6" s="68"/>
      <c r="C6" s="68"/>
      <c r="D6" s="69"/>
      <c r="E6" s="70"/>
      <c r="F6" s="70"/>
      <c r="G6" s="70"/>
      <c r="H6" s="70"/>
      <c r="I6" s="71"/>
    </row>
    <row r="7" spans="1:9" ht="15" customHeight="1">
      <c r="A7" s="68" t="s">
        <v>28</v>
      </c>
      <c r="B7" s="68"/>
      <c r="C7" s="68"/>
      <c r="D7" s="69"/>
      <c r="E7" s="70"/>
      <c r="F7" s="70"/>
      <c r="G7" s="70"/>
      <c r="H7" s="70"/>
      <c r="I7" s="71"/>
    </row>
    <row r="8" spans="1:9" ht="15" customHeight="1">
      <c r="A8" s="77" t="s">
        <v>29</v>
      </c>
      <c r="B8" s="114"/>
      <c r="C8" s="115"/>
      <c r="D8" s="69"/>
      <c r="E8" s="70"/>
      <c r="F8" s="70"/>
      <c r="G8" s="70"/>
      <c r="H8" s="70"/>
      <c r="I8" s="71"/>
    </row>
    <row r="9" spans="1:9" ht="15" customHeight="1">
      <c r="A9" s="68" t="s">
        <v>30</v>
      </c>
      <c r="B9" s="68"/>
      <c r="C9" s="68"/>
      <c r="D9" s="69"/>
      <c r="E9" s="70"/>
      <c r="F9" s="70"/>
      <c r="G9" s="70"/>
      <c r="H9" s="70"/>
      <c r="I9" s="71"/>
    </row>
    <row r="10" spans="1:9" ht="15" customHeight="1">
      <c r="A10" s="76"/>
      <c r="B10" s="76"/>
      <c r="C10" s="76"/>
      <c r="D10" s="76"/>
      <c r="E10" s="76"/>
      <c r="F10" s="76"/>
      <c r="G10" s="76"/>
      <c r="H10" s="76"/>
      <c r="I10" s="76"/>
    </row>
    <row r="11" spans="1:9" ht="15" customHeight="1">
      <c r="A11" s="76"/>
      <c r="B11" s="76"/>
      <c r="C11" s="76"/>
      <c r="D11" s="76"/>
      <c r="E11" s="76"/>
      <c r="F11" s="76"/>
      <c r="G11" s="76"/>
      <c r="H11" s="76"/>
      <c r="I11" s="76"/>
    </row>
    <row r="12" spans="1:9" ht="15" customHeight="1">
      <c r="A12" s="67" t="s">
        <v>33</v>
      </c>
      <c r="B12" s="67"/>
      <c r="C12" s="67"/>
      <c r="D12" s="72"/>
      <c r="E12" s="73"/>
      <c r="F12" s="73"/>
      <c r="G12" s="73"/>
      <c r="H12" s="73"/>
      <c r="I12" s="73"/>
    </row>
    <row r="13" spans="1:9" ht="15" customHeight="1">
      <c r="A13" s="68" t="s">
        <v>18</v>
      </c>
      <c r="B13" s="68"/>
      <c r="C13" s="77"/>
      <c r="D13" s="78" t="s">
        <v>82</v>
      </c>
      <c r="E13" s="79"/>
      <c r="F13" s="79"/>
      <c r="G13" s="79"/>
      <c r="H13" s="79"/>
      <c r="I13" s="80"/>
    </row>
    <row r="14" spans="1:9" ht="15" customHeight="1">
      <c r="A14" s="68" t="s">
        <v>7</v>
      </c>
      <c r="B14" s="68"/>
      <c r="C14" s="77"/>
      <c r="D14" s="78" t="s">
        <v>83</v>
      </c>
      <c r="E14" s="82"/>
      <c r="F14" s="82"/>
      <c r="G14" s="82"/>
      <c r="H14" s="82"/>
      <c r="I14" s="83"/>
    </row>
    <row r="15" spans="1:9" ht="15" customHeight="1">
      <c r="A15" s="68" t="s">
        <v>8</v>
      </c>
      <c r="B15" s="68"/>
      <c r="C15" s="77"/>
      <c r="D15" s="78" t="s">
        <v>84</v>
      </c>
      <c r="E15" s="79"/>
      <c r="F15" s="79"/>
      <c r="G15" s="79"/>
      <c r="H15" s="79"/>
      <c r="I15" s="80"/>
    </row>
    <row r="16" spans="1:9" ht="15" customHeight="1">
      <c r="A16" s="68" t="s">
        <v>55</v>
      </c>
      <c r="B16" s="68"/>
      <c r="C16" s="77"/>
      <c r="D16" s="81" t="s">
        <v>85</v>
      </c>
      <c r="E16" s="82"/>
      <c r="F16" s="82"/>
      <c r="G16" s="82"/>
      <c r="H16" s="82"/>
      <c r="I16" s="83"/>
    </row>
    <row r="17" spans="1:15" ht="15" customHeight="1">
      <c r="A17" s="68" t="s">
        <v>16</v>
      </c>
      <c r="B17" s="68"/>
      <c r="C17" s="77"/>
      <c r="D17" s="78" t="s">
        <v>86</v>
      </c>
      <c r="E17" s="79"/>
      <c r="F17" s="79"/>
      <c r="G17" s="79"/>
      <c r="H17" s="79"/>
      <c r="I17" s="80"/>
    </row>
    <row r="18" spans="1:15" ht="15" customHeight="1">
      <c r="A18" s="68" t="s">
        <v>17</v>
      </c>
      <c r="B18" s="68"/>
      <c r="C18" s="77"/>
      <c r="D18" s="78" t="s">
        <v>87</v>
      </c>
      <c r="E18" s="79"/>
      <c r="F18" s="79"/>
      <c r="G18" s="79"/>
      <c r="H18" s="79"/>
      <c r="I18" s="80"/>
    </row>
    <row r="19" spans="1:15" ht="15" customHeight="1">
      <c r="A19" s="68" t="s">
        <v>31</v>
      </c>
      <c r="B19" s="68"/>
      <c r="C19" s="77"/>
      <c r="D19" s="78" t="s">
        <v>88</v>
      </c>
      <c r="E19" s="79"/>
      <c r="F19" s="79"/>
      <c r="G19" s="79"/>
      <c r="H19" s="79"/>
      <c r="I19" s="80"/>
    </row>
    <row r="20" spans="1:15" ht="15" customHeight="1">
      <c r="A20" s="75"/>
      <c r="B20" s="75"/>
      <c r="C20" s="75"/>
      <c r="D20" s="75"/>
      <c r="E20" s="75"/>
      <c r="F20" s="75"/>
      <c r="G20" s="75"/>
      <c r="H20" s="75"/>
      <c r="I20" s="75"/>
    </row>
    <row r="21" spans="1:15" ht="15" customHeight="1">
      <c r="A21" s="75"/>
      <c r="B21" s="75"/>
      <c r="C21" s="75"/>
      <c r="D21" s="75"/>
      <c r="E21" s="75"/>
      <c r="F21" s="75"/>
      <c r="G21" s="75"/>
      <c r="H21" s="75"/>
      <c r="I21" s="75"/>
    </row>
    <row r="22" spans="1:15" ht="15" customHeight="1">
      <c r="A22" s="75"/>
      <c r="B22" s="75"/>
      <c r="C22" s="75"/>
      <c r="D22" s="75"/>
      <c r="E22" s="75"/>
      <c r="F22" s="75"/>
      <c r="G22" s="75"/>
      <c r="H22" s="75"/>
      <c r="I22" s="75"/>
    </row>
    <row r="23" spans="1:15" ht="15" customHeight="1">
      <c r="A23" s="84" t="s">
        <v>34</v>
      </c>
      <c r="B23" s="85"/>
      <c r="C23" s="86"/>
      <c r="D23" s="1"/>
      <c r="E23" s="3"/>
      <c r="F23" s="3"/>
      <c r="G23" s="3"/>
      <c r="H23" s="1"/>
      <c r="I23" s="2"/>
    </row>
    <row r="24" spans="1:15" ht="28.35" customHeight="1">
      <c r="A24" s="58" t="s">
        <v>89</v>
      </c>
      <c r="B24" s="59"/>
      <c r="C24" s="59"/>
      <c r="D24" s="59"/>
      <c r="E24" s="59"/>
      <c r="F24" s="59"/>
      <c r="G24" s="59"/>
      <c r="H24" s="59"/>
      <c r="I24" s="88"/>
    </row>
    <row r="25" spans="1:15" ht="30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15" ht="15" customHeight="1">
      <c r="A26" s="23"/>
      <c r="B26" s="23"/>
      <c r="C26" s="23"/>
      <c r="D26" s="23"/>
      <c r="E26" s="23"/>
      <c r="F26" s="23"/>
      <c r="G26" s="23"/>
      <c r="H26" s="23"/>
      <c r="I26" s="15" t="s">
        <v>36</v>
      </c>
    </row>
    <row r="27" spans="1:15" ht="28.35" customHeight="1">
      <c r="A27" s="74" t="s">
        <v>37</v>
      </c>
      <c r="B27" s="74"/>
      <c r="C27" s="74"/>
      <c r="D27" s="74"/>
      <c r="E27" s="74"/>
      <c r="F27" s="74"/>
      <c r="G27" s="74"/>
      <c r="H27" s="74"/>
      <c r="I27" s="22"/>
    </row>
    <row r="28" spans="1:15" ht="30" customHeight="1">
      <c r="A28" s="24"/>
      <c r="B28" s="24"/>
      <c r="C28" s="24"/>
      <c r="D28" s="24"/>
      <c r="E28" s="24"/>
      <c r="F28" s="24"/>
      <c r="G28" s="24"/>
      <c r="H28" s="24"/>
      <c r="I28" s="24"/>
      <c r="N28" s="29"/>
      <c r="O28" s="29"/>
    </row>
    <row r="29" spans="1:15" ht="15" customHeight="1">
      <c r="A29" s="23"/>
      <c r="B29" s="23"/>
      <c r="C29" s="23"/>
      <c r="D29" s="23"/>
      <c r="E29" s="23"/>
      <c r="F29" s="23"/>
      <c r="G29" s="23"/>
      <c r="H29" s="23"/>
      <c r="I29" s="15" t="s">
        <v>35</v>
      </c>
    </row>
    <row r="30" spans="1:15" ht="28.35" customHeight="1">
      <c r="A30" s="74" t="s">
        <v>38</v>
      </c>
      <c r="B30" s="74"/>
      <c r="C30" s="74"/>
      <c r="D30" s="74"/>
      <c r="E30" s="74"/>
      <c r="F30" s="74"/>
      <c r="G30" s="74"/>
      <c r="H30" s="74"/>
      <c r="I30" s="22"/>
    </row>
    <row r="31" spans="1:15" ht="28.35" customHeight="1">
      <c r="A31" s="37"/>
      <c r="B31" s="37"/>
      <c r="C31" s="37"/>
      <c r="D31" s="37"/>
      <c r="E31" s="37"/>
      <c r="F31" s="37"/>
      <c r="G31" s="37"/>
      <c r="H31" s="37"/>
      <c r="I31" s="37"/>
    </row>
    <row r="32" spans="1:15" ht="14.1" customHeight="1">
      <c r="A32" s="96" t="s">
        <v>9</v>
      </c>
      <c r="B32" s="97"/>
      <c r="C32" s="98"/>
      <c r="D32" s="99"/>
      <c r="E32" s="100"/>
      <c r="F32" s="100"/>
      <c r="G32" s="100"/>
      <c r="H32" s="100"/>
      <c r="I32" s="100"/>
    </row>
    <row r="33" spans="1:9" ht="15" customHeight="1">
      <c r="A33" s="87" t="s">
        <v>10</v>
      </c>
      <c r="B33" s="87"/>
      <c r="C33" s="87"/>
      <c r="D33" s="87"/>
      <c r="E33" s="87"/>
      <c r="F33" s="87"/>
      <c r="G33" s="9" t="s">
        <v>1</v>
      </c>
      <c r="H33" s="9" t="s">
        <v>11</v>
      </c>
      <c r="I33" s="9" t="s">
        <v>2</v>
      </c>
    </row>
    <row r="34" spans="1:9" ht="15" customHeight="1">
      <c r="A34" s="92" t="s">
        <v>61</v>
      </c>
      <c r="B34" s="92"/>
      <c r="C34" s="92"/>
      <c r="D34" s="92"/>
      <c r="E34" s="92"/>
      <c r="F34" s="92"/>
      <c r="G34" s="10">
        <v>360</v>
      </c>
      <c r="H34" s="4"/>
      <c r="I34" s="10">
        <f>G34*H34</f>
        <v>0</v>
      </c>
    </row>
    <row r="35" spans="1:9" ht="15" customHeight="1">
      <c r="A35" s="93" t="s">
        <v>62</v>
      </c>
      <c r="B35" s="94"/>
      <c r="C35" s="94"/>
      <c r="D35" s="94"/>
      <c r="E35" s="94"/>
      <c r="F35" s="95"/>
      <c r="G35" s="10">
        <v>360</v>
      </c>
      <c r="H35" s="4"/>
      <c r="I35" s="10">
        <f t="shared" ref="I35:I37" si="0">G35*H35</f>
        <v>0</v>
      </c>
    </row>
    <row r="36" spans="1:9" ht="15" customHeight="1">
      <c r="A36" s="93" t="s">
        <v>63</v>
      </c>
      <c r="B36" s="94"/>
      <c r="C36" s="94"/>
      <c r="D36" s="94"/>
      <c r="E36" s="94"/>
      <c r="F36" s="95"/>
      <c r="G36" s="10">
        <v>360</v>
      </c>
      <c r="H36" s="4"/>
      <c r="I36" s="10">
        <f t="shared" si="0"/>
        <v>0</v>
      </c>
    </row>
    <row r="37" spans="1:9" ht="15" customHeight="1">
      <c r="A37" s="93" t="s">
        <v>64</v>
      </c>
      <c r="B37" s="94"/>
      <c r="C37" s="94"/>
      <c r="D37" s="94"/>
      <c r="E37" s="94"/>
      <c r="F37" s="95"/>
      <c r="G37" s="10">
        <v>360</v>
      </c>
      <c r="H37" s="4"/>
      <c r="I37" s="10">
        <f t="shared" si="0"/>
        <v>0</v>
      </c>
    </row>
    <row r="38" spans="1:9" ht="15" customHeight="1">
      <c r="A38" s="93" t="s">
        <v>65</v>
      </c>
      <c r="B38" s="94"/>
      <c r="C38" s="94"/>
      <c r="D38" s="94"/>
      <c r="E38" s="94"/>
      <c r="F38" s="95"/>
      <c r="G38" s="10">
        <v>400</v>
      </c>
      <c r="H38" s="4"/>
      <c r="I38" s="10">
        <f t="shared" ref="I38:I39" si="1">G38*H38</f>
        <v>0</v>
      </c>
    </row>
    <row r="39" spans="1:9" ht="15" customHeight="1">
      <c r="A39" s="101" t="s">
        <v>19</v>
      </c>
      <c r="B39" s="102"/>
      <c r="C39" s="102"/>
      <c r="D39" s="102"/>
      <c r="E39" s="102"/>
      <c r="F39" s="103"/>
      <c r="G39" s="10"/>
      <c r="H39" s="17"/>
      <c r="I39" s="10">
        <f t="shared" si="1"/>
        <v>0</v>
      </c>
    </row>
    <row r="40" spans="1:9" ht="15" customHeight="1">
      <c r="A40" s="87" t="s">
        <v>0</v>
      </c>
      <c r="B40" s="87"/>
      <c r="C40" s="87"/>
      <c r="D40" s="87"/>
      <c r="E40" s="87"/>
      <c r="F40" s="87"/>
      <c r="G40" s="11"/>
      <c r="H40" s="11"/>
      <c r="I40" s="12">
        <f>SUM(I34:I39)</f>
        <v>0</v>
      </c>
    </row>
    <row r="41" spans="1:9" ht="14.1" customHeight="1">
      <c r="A41" s="89" t="s">
        <v>13</v>
      </c>
      <c r="B41" s="90"/>
      <c r="C41" s="90"/>
      <c r="D41" s="90"/>
      <c r="E41" s="90"/>
      <c r="F41" s="91"/>
      <c r="G41" s="9" t="s">
        <v>1</v>
      </c>
      <c r="H41" s="9" t="s">
        <v>11</v>
      </c>
      <c r="I41" s="9" t="s">
        <v>2</v>
      </c>
    </row>
    <row r="42" spans="1:9" ht="28.15" customHeight="1">
      <c r="A42" s="105" t="s">
        <v>66</v>
      </c>
      <c r="B42" s="106"/>
      <c r="C42" s="106"/>
      <c r="D42" s="106"/>
      <c r="E42" s="106"/>
      <c r="F42" s="107"/>
      <c r="G42" s="10">
        <v>1540</v>
      </c>
      <c r="H42" s="4"/>
      <c r="I42" s="10">
        <f t="shared" ref="I42:I43" si="2">G42*H42</f>
        <v>0</v>
      </c>
    </row>
    <row r="43" spans="1:9" ht="28.35" customHeight="1">
      <c r="A43" s="105" t="s">
        <v>67</v>
      </c>
      <c r="B43" s="106"/>
      <c r="C43" s="106"/>
      <c r="D43" s="106"/>
      <c r="E43" s="106"/>
      <c r="F43" s="107"/>
      <c r="G43" s="10">
        <v>1540</v>
      </c>
      <c r="H43" s="4"/>
      <c r="I43" s="10">
        <f t="shared" si="2"/>
        <v>0</v>
      </c>
    </row>
    <row r="44" spans="1:9" ht="28.35" customHeight="1">
      <c r="A44" s="105" t="s">
        <v>68</v>
      </c>
      <c r="B44" s="106"/>
      <c r="C44" s="106"/>
      <c r="D44" s="106"/>
      <c r="E44" s="106"/>
      <c r="F44" s="107"/>
      <c r="G44" s="10">
        <v>1180</v>
      </c>
      <c r="H44" s="4"/>
      <c r="I44" s="10">
        <f>G44*H44</f>
        <v>0</v>
      </c>
    </row>
    <row r="45" spans="1:9" ht="14.1" customHeight="1">
      <c r="A45" s="93" t="s">
        <v>69</v>
      </c>
      <c r="B45" s="94"/>
      <c r="C45" s="94"/>
      <c r="D45" s="94"/>
      <c r="E45" s="94"/>
      <c r="F45" s="95"/>
      <c r="G45" s="10">
        <v>770</v>
      </c>
      <c r="H45" s="4"/>
      <c r="I45" s="10">
        <f t="shared" ref="I45:I46" si="3">G45*H45</f>
        <v>0</v>
      </c>
    </row>
    <row r="46" spans="1:9" ht="15" customHeight="1">
      <c r="A46" s="68" t="s">
        <v>70</v>
      </c>
      <c r="B46" s="68"/>
      <c r="C46" s="68"/>
      <c r="D46" s="68"/>
      <c r="E46" s="68"/>
      <c r="F46" s="68"/>
      <c r="G46" s="10">
        <v>1390</v>
      </c>
      <c r="H46" s="4"/>
      <c r="I46" s="10">
        <f t="shared" si="3"/>
        <v>0</v>
      </c>
    </row>
    <row r="47" spans="1:9" ht="15" customHeight="1">
      <c r="A47" s="92" t="s">
        <v>71</v>
      </c>
      <c r="B47" s="92"/>
      <c r="C47" s="92"/>
      <c r="D47" s="92"/>
      <c r="E47" s="92"/>
      <c r="F47" s="92"/>
      <c r="G47" s="10">
        <v>770</v>
      </c>
      <c r="H47" s="4"/>
      <c r="I47" s="10">
        <f t="shared" ref="I47:I48" si="4">G47*H47</f>
        <v>0</v>
      </c>
    </row>
    <row r="48" spans="1:9" ht="15" customHeight="1">
      <c r="A48" s="101" t="s">
        <v>56</v>
      </c>
      <c r="B48" s="102"/>
      <c r="C48" s="102"/>
      <c r="D48" s="102"/>
      <c r="E48" s="102"/>
      <c r="F48" s="103"/>
      <c r="G48" s="10"/>
      <c r="H48" s="17"/>
      <c r="I48" s="10">
        <f t="shared" si="4"/>
        <v>0</v>
      </c>
    </row>
    <row r="49" spans="1:9" ht="14.1" customHeight="1">
      <c r="A49" s="87" t="s">
        <v>0</v>
      </c>
      <c r="B49" s="87"/>
      <c r="C49" s="87"/>
      <c r="D49" s="87"/>
      <c r="E49" s="87"/>
      <c r="F49" s="87"/>
      <c r="G49" s="11"/>
      <c r="H49" s="7"/>
      <c r="I49" s="12">
        <f>SUM(I42:I48)</f>
        <v>0</v>
      </c>
    </row>
    <row r="50" spans="1:9" ht="28.15" customHeight="1">
      <c r="A50" s="104"/>
      <c r="B50" s="104"/>
      <c r="C50" s="104"/>
      <c r="D50" s="104"/>
      <c r="E50" s="104"/>
      <c r="F50" s="104"/>
      <c r="G50" s="104"/>
      <c r="H50" s="104"/>
      <c r="I50" s="104"/>
    </row>
    <row r="51" spans="1:9" ht="14.1" customHeight="1">
      <c r="A51" s="87" t="s">
        <v>39</v>
      </c>
      <c r="B51" s="87"/>
      <c r="C51" s="87"/>
      <c r="D51" s="87"/>
      <c r="E51" s="87"/>
      <c r="F51" s="87"/>
      <c r="G51" s="9" t="s">
        <v>1</v>
      </c>
      <c r="H51" s="33" t="s">
        <v>11</v>
      </c>
      <c r="I51" s="9" t="s">
        <v>2</v>
      </c>
    </row>
    <row r="52" spans="1:9" ht="14.1" customHeight="1">
      <c r="A52" s="52" t="s">
        <v>40</v>
      </c>
      <c r="B52" s="53"/>
      <c r="C52" s="53"/>
      <c r="D52" s="53"/>
      <c r="E52" s="53"/>
      <c r="F52" s="54"/>
      <c r="G52" s="32">
        <v>600</v>
      </c>
      <c r="H52" s="8"/>
      <c r="I52" s="13">
        <f>G52*H52</f>
        <v>0</v>
      </c>
    </row>
    <row r="53" spans="1:9" ht="14.1" customHeight="1">
      <c r="A53" s="108" t="s">
        <v>80</v>
      </c>
      <c r="B53" s="109"/>
      <c r="C53" s="109"/>
      <c r="D53" s="109"/>
      <c r="E53" s="109"/>
      <c r="F53" s="110"/>
      <c r="G53" s="32"/>
      <c r="H53" s="8"/>
      <c r="I53" s="13">
        <f>G53*H53</f>
        <v>0</v>
      </c>
    </row>
    <row r="54" spans="1:9" ht="15" customHeight="1">
      <c r="A54" s="111" t="s">
        <v>41</v>
      </c>
      <c r="B54" s="112"/>
      <c r="C54" s="112"/>
      <c r="D54" s="112"/>
      <c r="E54" s="112"/>
      <c r="F54" s="113"/>
      <c r="G54" s="32">
        <v>2700</v>
      </c>
      <c r="H54" s="8"/>
      <c r="I54" s="13">
        <f t="shared" ref="I54:I57" si="5">G54*H54</f>
        <v>0</v>
      </c>
    </row>
    <row r="55" spans="1:9" ht="15" customHeight="1">
      <c r="A55" s="111" t="s">
        <v>42</v>
      </c>
      <c r="B55" s="112"/>
      <c r="C55" s="112"/>
      <c r="D55" s="112"/>
      <c r="E55" s="112"/>
      <c r="F55" s="113"/>
      <c r="G55" s="32">
        <v>4300</v>
      </c>
      <c r="H55" s="8"/>
      <c r="I55" s="13">
        <f t="shared" si="5"/>
        <v>0</v>
      </c>
    </row>
    <row r="56" spans="1:9" ht="15" customHeight="1">
      <c r="A56" s="52" t="s">
        <v>43</v>
      </c>
      <c r="B56" s="53"/>
      <c r="C56" s="53"/>
      <c r="D56" s="53"/>
      <c r="E56" s="53"/>
      <c r="F56" s="53"/>
      <c r="G56" s="32">
        <v>310</v>
      </c>
      <c r="H56" s="8"/>
      <c r="I56" s="13">
        <f t="shared" si="5"/>
        <v>0</v>
      </c>
    </row>
    <row r="57" spans="1:9" ht="15" customHeight="1">
      <c r="A57" s="52" t="s">
        <v>44</v>
      </c>
      <c r="B57" s="53"/>
      <c r="C57" s="53"/>
      <c r="D57" s="53"/>
      <c r="E57" s="53"/>
      <c r="F57" s="53"/>
      <c r="G57" s="32">
        <v>520</v>
      </c>
      <c r="H57" s="8"/>
      <c r="I57" s="13">
        <f t="shared" si="5"/>
        <v>0</v>
      </c>
    </row>
    <row r="58" spans="1:9" ht="15" customHeight="1">
      <c r="A58" s="87" t="s">
        <v>0</v>
      </c>
      <c r="B58" s="87"/>
      <c r="C58" s="87"/>
      <c r="D58" s="87"/>
      <c r="E58" s="87"/>
      <c r="F58" s="87"/>
      <c r="G58" s="11"/>
      <c r="H58" s="34"/>
      <c r="I58" s="12">
        <f>SUM(I52:I57)</f>
        <v>0</v>
      </c>
    </row>
    <row r="59" spans="1:9" ht="15" customHeight="1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" customHeight="1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" customHeight="1">
      <c r="A61" s="87" t="s">
        <v>45</v>
      </c>
      <c r="B61" s="87"/>
      <c r="C61" s="87"/>
      <c r="D61" s="87"/>
      <c r="E61" s="87"/>
      <c r="F61" s="87"/>
      <c r="G61" s="9" t="s">
        <v>1</v>
      </c>
      <c r="H61" s="9" t="s">
        <v>11</v>
      </c>
      <c r="I61" s="9" t="s">
        <v>2</v>
      </c>
    </row>
    <row r="62" spans="1:9" ht="15" customHeight="1">
      <c r="A62" s="49" t="s">
        <v>76</v>
      </c>
      <c r="B62" s="50"/>
      <c r="C62" s="50"/>
      <c r="D62" s="50"/>
      <c r="E62" s="50"/>
      <c r="F62" s="51"/>
      <c r="G62" s="42"/>
      <c r="H62" s="38" t="s">
        <v>77</v>
      </c>
      <c r="I62" s="42"/>
    </row>
    <row r="63" spans="1:9" ht="15" customHeight="1">
      <c r="A63" s="43" t="s">
        <v>46</v>
      </c>
      <c r="B63" s="44"/>
      <c r="C63" s="44"/>
      <c r="D63" s="44"/>
      <c r="E63" s="44"/>
      <c r="F63" s="45"/>
      <c r="G63" s="31">
        <v>1030</v>
      </c>
      <c r="H63" s="4"/>
      <c r="I63" s="10">
        <f>G63*H63</f>
        <v>0</v>
      </c>
    </row>
    <row r="64" spans="1:9" ht="15" customHeight="1">
      <c r="A64" s="52" t="s">
        <v>48</v>
      </c>
      <c r="B64" s="53"/>
      <c r="C64" s="53"/>
      <c r="D64" s="53"/>
      <c r="E64" s="53"/>
      <c r="F64" s="54"/>
      <c r="G64" s="32">
        <v>260</v>
      </c>
      <c r="H64" s="8"/>
      <c r="I64" s="13">
        <f t="shared" ref="I64:I70" si="6">G64*H64</f>
        <v>0</v>
      </c>
    </row>
    <row r="65" spans="1:9" ht="15" customHeight="1">
      <c r="A65" s="52" t="s">
        <v>47</v>
      </c>
      <c r="B65" s="53"/>
      <c r="C65" s="53"/>
      <c r="D65" s="53"/>
      <c r="E65" s="53"/>
      <c r="F65" s="54"/>
      <c r="G65" s="32">
        <v>260</v>
      </c>
      <c r="H65" s="8"/>
      <c r="I65" s="13">
        <f t="shared" si="6"/>
        <v>0</v>
      </c>
    </row>
    <row r="66" spans="1:9" ht="15" customHeight="1">
      <c r="A66" s="52" t="s">
        <v>50</v>
      </c>
      <c r="B66" s="53"/>
      <c r="C66" s="53"/>
      <c r="D66" s="53"/>
      <c r="E66" s="53"/>
      <c r="F66" s="54"/>
      <c r="G66" s="32">
        <v>60</v>
      </c>
      <c r="H66" s="8"/>
      <c r="I66" s="13">
        <f t="shared" si="6"/>
        <v>0</v>
      </c>
    </row>
    <row r="67" spans="1:9" ht="15" customHeight="1">
      <c r="A67" s="52" t="s">
        <v>49</v>
      </c>
      <c r="B67" s="53"/>
      <c r="C67" s="53"/>
      <c r="D67" s="53"/>
      <c r="E67" s="53"/>
      <c r="F67" s="54"/>
      <c r="G67" s="32">
        <v>160</v>
      </c>
      <c r="H67" s="8"/>
      <c r="I67" s="13">
        <f t="shared" si="6"/>
        <v>0</v>
      </c>
    </row>
    <row r="68" spans="1:9" ht="15" customHeight="1">
      <c r="A68" s="49" t="s">
        <v>72</v>
      </c>
      <c r="B68" s="50"/>
      <c r="C68" s="50"/>
      <c r="D68" s="50"/>
      <c r="E68" s="50"/>
      <c r="F68" s="51"/>
      <c r="G68" s="32">
        <v>590</v>
      </c>
      <c r="H68" s="8"/>
      <c r="I68" s="13">
        <f t="shared" si="6"/>
        <v>0</v>
      </c>
    </row>
    <row r="69" spans="1:9" ht="15" customHeight="1">
      <c r="A69" s="49" t="s">
        <v>78</v>
      </c>
      <c r="B69" s="50"/>
      <c r="C69" s="50"/>
      <c r="D69" s="50"/>
      <c r="E69" s="50"/>
      <c r="F69" s="51"/>
      <c r="G69" s="32">
        <v>260</v>
      </c>
      <c r="H69" s="8"/>
      <c r="I69" s="13">
        <f t="shared" ref="I69" si="7">G69*H69</f>
        <v>0</v>
      </c>
    </row>
    <row r="70" spans="1:9" ht="15" customHeight="1">
      <c r="A70" s="126" t="s">
        <v>20</v>
      </c>
      <c r="B70" s="126"/>
      <c r="C70" s="126"/>
      <c r="D70" s="126"/>
      <c r="E70" s="126"/>
      <c r="F70" s="126"/>
      <c r="G70" s="32"/>
      <c r="H70" s="25"/>
      <c r="I70" s="13">
        <f t="shared" si="6"/>
        <v>0</v>
      </c>
    </row>
    <row r="71" spans="1:9" ht="15" customHeight="1">
      <c r="A71" s="46" t="s">
        <v>0</v>
      </c>
      <c r="B71" s="47"/>
      <c r="C71" s="47"/>
      <c r="D71" s="47"/>
      <c r="E71" s="47"/>
      <c r="F71" s="48"/>
      <c r="G71" s="11"/>
      <c r="H71" s="7"/>
      <c r="I71" s="12">
        <f>SUM(I63:I70)</f>
        <v>0</v>
      </c>
    </row>
    <row r="72" spans="1:9" ht="15" customHeight="1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" customHeight="1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" customHeight="1">
      <c r="A74" s="87" t="s">
        <v>14</v>
      </c>
      <c r="B74" s="87"/>
      <c r="C74" s="87"/>
      <c r="D74" s="87"/>
      <c r="E74" s="87"/>
      <c r="F74" s="87"/>
      <c r="G74" s="9" t="s">
        <v>1</v>
      </c>
      <c r="H74" s="9" t="s">
        <v>11</v>
      </c>
      <c r="I74" s="9" t="s">
        <v>2</v>
      </c>
    </row>
    <row r="75" spans="1:9" ht="28.15" customHeight="1">
      <c r="A75" s="58" t="s">
        <v>57</v>
      </c>
      <c r="B75" s="59"/>
      <c r="C75" s="59"/>
      <c r="D75" s="59"/>
      <c r="E75" s="59"/>
      <c r="F75" s="88"/>
      <c r="G75" s="27">
        <v>1290</v>
      </c>
      <c r="H75" s="36"/>
      <c r="I75" s="30">
        <f t="shared" ref="I75:I84" si="8">G75*H75</f>
        <v>0</v>
      </c>
    </row>
    <row r="76" spans="1:9" ht="28.35" customHeight="1">
      <c r="A76" s="122" t="s">
        <v>58</v>
      </c>
      <c r="B76" s="123"/>
      <c r="C76" s="123"/>
      <c r="D76" s="123"/>
      <c r="E76" s="123"/>
      <c r="F76" s="124"/>
      <c r="G76" s="26">
        <v>645</v>
      </c>
      <c r="H76" s="36"/>
      <c r="I76" s="30">
        <f t="shared" si="8"/>
        <v>0</v>
      </c>
    </row>
    <row r="77" spans="1:9" ht="28.35" customHeight="1">
      <c r="A77" s="52" t="s">
        <v>59</v>
      </c>
      <c r="B77" s="53"/>
      <c r="C77" s="53"/>
      <c r="D77" s="53"/>
      <c r="E77" s="53"/>
      <c r="F77" s="54"/>
      <c r="G77" s="27">
        <v>850</v>
      </c>
      <c r="H77" s="35"/>
      <c r="I77" s="30">
        <f t="shared" si="8"/>
        <v>0</v>
      </c>
    </row>
    <row r="78" spans="1:9" ht="28.35" customHeight="1">
      <c r="A78" s="119" t="s">
        <v>75</v>
      </c>
      <c r="B78" s="120"/>
      <c r="C78" s="120"/>
      <c r="D78" s="120"/>
      <c r="E78" s="120"/>
      <c r="F78" s="121"/>
      <c r="G78" s="26">
        <v>1575</v>
      </c>
      <c r="H78" s="35"/>
      <c r="I78" s="30">
        <f t="shared" si="8"/>
        <v>0</v>
      </c>
    </row>
    <row r="79" spans="1:9" ht="28.35" customHeight="1">
      <c r="A79" s="122" t="s">
        <v>73</v>
      </c>
      <c r="B79" s="123"/>
      <c r="C79" s="123"/>
      <c r="D79" s="123"/>
      <c r="E79" s="123"/>
      <c r="F79" s="124"/>
      <c r="G79" s="26">
        <v>1625</v>
      </c>
      <c r="H79" s="35"/>
      <c r="I79" s="30">
        <f t="shared" si="8"/>
        <v>0</v>
      </c>
    </row>
    <row r="80" spans="1:9" ht="14.1" customHeight="1">
      <c r="A80" s="49" t="s">
        <v>21</v>
      </c>
      <c r="B80" s="50"/>
      <c r="C80" s="50"/>
      <c r="D80" s="50"/>
      <c r="E80" s="50"/>
      <c r="F80" s="51"/>
      <c r="G80" s="26">
        <v>440</v>
      </c>
      <c r="H80" s="35"/>
      <c r="I80" s="30">
        <f>G80*H80</f>
        <v>0</v>
      </c>
    </row>
    <row r="81" spans="1:9" ht="15" customHeight="1">
      <c r="A81" s="93" t="s">
        <v>51</v>
      </c>
      <c r="B81" s="94"/>
      <c r="C81" s="94"/>
      <c r="D81" s="94"/>
      <c r="E81" s="94"/>
      <c r="F81" s="95"/>
      <c r="G81" s="26">
        <v>440</v>
      </c>
      <c r="H81" s="35"/>
      <c r="I81" s="30">
        <f t="shared" si="8"/>
        <v>0</v>
      </c>
    </row>
    <row r="82" spans="1:9" ht="15" customHeight="1">
      <c r="A82" s="125" t="s">
        <v>22</v>
      </c>
      <c r="B82" s="125"/>
      <c r="C82" s="125"/>
      <c r="D82" s="125"/>
      <c r="E82" s="125"/>
      <c r="F82" s="125"/>
      <c r="G82" s="26">
        <v>860</v>
      </c>
      <c r="H82" s="36"/>
      <c r="I82" s="30">
        <f t="shared" si="8"/>
        <v>0</v>
      </c>
    </row>
    <row r="83" spans="1:9" ht="15" customHeight="1">
      <c r="A83" s="49" t="s">
        <v>52</v>
      </c>
      <c r="B83" s="50"/>
      <c r="C83" s="50"/>
      <c r="D83" s="50"/>
      <c r="E83" s="50"/>
      <c r="F83" s="51"/>
      <c r="G83" s="27">
        <v>400</v>
      </c>
      <c r="H83" s="35"/>
      <c r="I83" s="30">
        <f t="shared" si="8"/>
        <v>0</v>
      </c>
    </row>
    <row r="84" spans="1:9" ht="28.15" customHeight="1">
      <c r="A84" s="58" t="s">
        <v>74</v>
      </c>
      <c r="B84" s="59"/>
      <c r="C84" s="59"/>
      <c r="D84" s="59"/>
      <c r="E84" s="59"/>
      <c r="F84" s="88"/>
      <c r="G84" s="26">
        <v>2100</v>
      </c>
      <c r="H84" s="36"/>
      <c r="I84" s="30">
        <f t="shared" si="8"/>
        <v>0</v>
      </c>
    </row>
    <row r="85" spans="1:9" ht="14.1" customHeight="1">
      <c r="A85" s="46" t="s">
        <v>0</v>
      </c>
      <c r="B85" s="47"/>
      <c r="C85" s="47"/>
      <c r="D85" s="47"/>
      <c r="E85" s="47"/>
      <c r="F85" s="48"/>
      <c r="G85" s="9"/>
      <c r="H85" s="5"/>
      <c r="I85" s="12">
        <f>SUM(I75:I84)</f>
        <v>0</v>
      </c>
    </row>
    <row r="86" spans="1:9" ht="14.1" customHeight="1">
      <c r="A86" s="116"/>
      <c r="B86" s="116"/>
      <c r="C86" s="116"/>
      <c r="D86" s="116"/>
      <c r="E86" s="116"/>
      <c r="F86" s="116"/>
      <c r="G86" s="116"/>
      <c r="H86" s="116"/>
      <c r="I86" s="116"/>
    </row>
    <row r="87" spans="1:9" ht="14.1" customHeight="1">
      <c r="A87" s="117" t="s">
        <v>23</v>
      </c>
      <c r="B87" s="117"/>
      <c r="C87" s="117"/>
      <c r="D87" s="117"/>
      <c r="E87" s="117"/>
      <c r="F87" s="117"/>
      <c r="G87" s="6" t="s">
        <v>1</v>
      </c>
      <c r="H87" s="6" t="s">
        <v>11</v>
      </c>
      <c r="I87" s="9" t="s">
        <v>2</v>
      </c>
    </row>
    <row r="88" spans="1:9" ht="28.35" customHeight="1">
      <c r="A88" s="49" t="s">
        <v>25</v>
      </c>
      <c r="B88" s="50"/>
      <c r="C88" s="50"/>
      <c r="D88" s="50"/>
      <c r="E88" s="50"/>
      <c r="F88" s="51"/>
      <c r="G88" s="27">
        <v>750</v>
      </c>
      <c r="H88" s="8"/>
      <c r="I88" s="27">
        <f>G88*H88</f>
        <v>0</v>
      </c>
    </row>
    <row r="89" spans="1:9" ht="14.1" customHeight="1">
      <c r="A89" s="117" t="s">
        <v>79</v>
      </c>
      <c r="B89" s="117"/>
      <c r="C89" s="117"/>
      <c r="D89" s="117"/>
      <c r="E89" s="117"/>
      <c r="F89" s="117"/>
      <c r="G89" s="27"/>
      <c r="H89" s="27"/>
      <c r="I89" s="27"/>
    </row>
    <row r="90" spans="1:9" ht="14.1" customHeight="1">
      <c r="A90" s="118" t="s">
        <v>0</v>
      </c>
      <c r="B90" s="118"/>
      <c r="C90" s="118"/>
      <c r="D90" s="118"/>
      <c r="E90" s="118"/>
      <c r="F90" s="118"/>
      <c r="G90" s="28"/>
      <c r="H90" s="7"/>
      <c r="I90" s="12">
        <f>SUM(I88:I89)</f>
        <v>0</v>
      </c>
    </row>
    <row r="91" spans="1:9" ht="14.1" customHeight="1">
      <c r="A91" s="134"/>
      <c r="B91" s="134"/>
      <c r="C91" s="134"/>
      <c r="D91" s="134"/>
      <c r="E91" s="134"/>
      <c r="F91" s="134"/>
      <c r="G91" s="134"/>
      <c r="H91" s="134"/>
      <c r="I91" s="134"/>
    </row>
    <row r="92" spans="1:9" ht="15" customHeight="1">
      <c r="A92" s="21" t="s">
        <v>12</v>
      </c>
      <c r="B92" s="21"/>
      <c r="C92" s="21"/>
      <c r="D92" s="21"/>
      <c r="E92" s="21"/>
      <c r="F92" s="21"/>
      <c r="G92" s="15"/>
      <c r="H92" s="133">
        <f>SUM(I40+I49+I58+I71+I85+I90)</f>
        <v>0</v>
      </c>
      <c r="I92" s="133"/>
    </row>
    <row r="93" spans="1:9" ht="15" customHeight="1">
      <c r="A93" s="131"/>
      <c r="B93" s="131"/>
      <c r="C93" s="131"/>
      <c r="D93" s="131"/>
      <c r="E93" s="131"/>
      <c r="F93" s="131"/>
      <c r="G93" s="131"/>
      <c r="H93" s="131"/>
      <c r="I93" s="131"/>
    </row>
    <row r="94" spans="1:9" ht="15" customHeight="1">
      <c r="A94" s="130" t="s">
        <v>53</v>
      </c>
      <c r="B94" s="130"/>
      <c r="C94" s="130"/>
      <c r="D94" s="130"/>
      <c r="E94" s="130"/>
      <c r="F94" s="130"/>
      <c r="G94" s="130"/>
      <c r="H94" s="130"/>
      <c r="I94" s="130"/>
    </row>
    <row r="95" spans="1:9" ht="15" customHeight="1">
      <c r="A95" s="130" t="s">
        <v>15</v>
      </c>
      <c r="B95" s="130"/>
      <c r="C95" s="130"/>
      <c r="D95" s="130"/>
      <c r="E95" s="19" t="s">
        <v>3</v>
      </c>
      <c r="F95" s="18"/>
      <c r="G95" s="19"/>
      <c r="H95" s="20"/>
      <c r="I95" s="20"/>
    </row>
    <row r="96" spans="1:9" ht="15" customHeight="1">
      <c r="A96" s="14"/>
      <c r="B96" s="14"/>
      <c r="C96" s="14"/>
      <c r="D96" s="14"/>
      <c r="E96" s="14"/>
      <c r="F96" s="14"/>
      <c r="G96" s="14"/>
      <c r="H96" s="14"/>
      <c r="I96" s="14"/>
    </row>
    <row r="97" spans="1:9" ht="15" customHeight="1">
      <c r="A97" s="132"/>
      <c r="B97" s="132"/>
      <c r="C97" s="132"/>
      <c r="D97" s="132"/>
      <c r="E97" s="132"/>
      <c r="F97" s="132"/>
      <c r="G97" s="132"/>
      <c r="H97" s="132"/>
      <c r="I97" s="132"/>
    </row>
    <row r="98" spans="1:9" ht="15" customHeight="1">
      <c r="A98" s="57" t="s">
        <v>60</v>
      </c>
      <c r="B98" s="57"/>
      <c r="C98" s="57"/>
      <c r="D98" s="16"/>
      <c r="E98" s="16"/>
      <c r="F98" s="16"/>
      <c r="G98" s="15"/>
      <c r="H98" s="15"/>
      <c r="I98" s="15"/>
    </row>
    <row r="99" spans="1:9" ht="42.4" customHeight="1">
      <c r="A99" s="58" t="s">
        <v>81</v>
      </c>
      <c r="B99" s="59"/>
      <c r="C99" s="59"/>
      <c r="D99" s="60"/>
      <c r="E99" s="61"/>
      <c r="F99" s="61"/>
      <c r="G99" s="61"/>
      <c r="H99" s="61"/>
      <c r="I99" s="62"/>
    </row>
    <row r="100" spans="1:9" ht="28.15" customHeight="1">
      <c r="A100" s="63"/>
      <c r="B100" s="63"/>
      <c r="C100" s="63"/>
      <c r="D100" s="63"/>
      <c r="E100" s="63"/>
      <c r="F100" s="63"/>
      <c r="G100" s="63"/>
      <c r="H100" s="63"/>
      <c r="I100" s="63"/>
    </row>
    <row r="101" spans="1:9" ht="14.1" customHeight="1">
      <c r="A101" s="127" t="s">
        <v>54</v>
      </c>
      <c r="B101" s="128"/>
      <c r="C101" s="128"/>
      <c r="D101" s="128"/>
      <c r="E101" s="128"/>
      <c r="F101" s="128"/>
      <c r="G101" s="128"/>
      <c r="H101" s="128"/>
      <c r="I101" s="129"/>
    </row>
    <row r="102" spans="1:9" ht="14.1" customHeight="1">
      <c r="A102" s="64"/>
      <c r="B102" s="65"/>
      <c r="C102" s="65"/>
      <c r="D102" s="65"/>
      <c r="E102" s="65"/>
      <c r="F102" s="65"/>
      <c r="G102" s="65"/>
      <c r="H102" s="65"/>
      <c r="I102" s="66"/>
    </row>
    <row r="103" spans="1:9" ht="14.1" customHeight="1">
      <c r="A103" s="64"/>
      <c r="B103" s="65"/>
      <c r="C103" s="65"/>
      <c r="D103" s="65"/>
      <c r="E103" s="65"/>
      <c r="F103" s="65"/>
      <c r="G103" s="65"/>
      <c r="H103" s="65"/>
      <c r="I103" s="66"/>
    </row>
    <row r="104" spans="1:9" ht="15" customHeight="1">
      <c r="A104" s="64"/>
      <c r="B104" s="65"/>
      <c r="C104" s="65"/>
      <c r="D104" s="65"/>
      <c r="E104" s="65"/>
      <c r="F104" s="65"/>
      <c r="G104" s="65"/>
      <c r="H104" s="65"/>
      <c r="I104" s="66"/>
    </row>
    <row r="105" spans="1:9" ht="15" customHeight="1">
      <c r="A105" s="64"/>
      <c r="B105" s="65"/>
      <c r="C105" s="65"/>
      <c r="D105" s="65"/>
      <c r="E105" s="65"/>
      <c r="F105" s="65"/>
      <c r="G105" s="65"/>
      <c r="H105" s="65"/>
      <c r="I105" s="66"/>
    </row>
    <row r="106" spans="1:9" ht="15" customHeight="1">
      <c r="A106" s="64"/>
      <c r="B106" s="65"/>
      <c r="C106" s="65"/>
      <c r="D106" s="65"/>
      <c r="E106" s="65"/>
      <c r="F106" s="65"/>
      <c r="G106" s="65"/>
      <c r="H106" s="65"/>
      <c r="I106" s="66"/>
    </row>
    <row r="107" spans="1:9" ht="14.1" customHeight="1">
      <c r="A107" s="64"/>
      <c r="B107" s="65"/>
      <c r="C107" s="65"/>
      <c r="D107" s="65"/>
      <c r="E107" s="65"/>
      <c r="F107" s="65"/>
      <c r="G107" s="65"/>
      <c r="H107" s="65"/>
      <c r="I107" s="66"/>
    </row>
    <row r="108" spans="1:9" ht="14.1" customHeight="1">
      <c r="A108" s="64"/>
      <c r="B108" s="65"/>
      <c r="C108" s="65"/>
      <c r="D108" s="65"/>
      <c r="E108" s="65"/>
      <c r="F108" s="65"/>
      <c r="G108" s="65"/>
      <c r="H108" s="65"/>
      <c r="I108" s="66"/>
    </row>
    <row r="109" spans="1:9" ht="14.1" customHeight="1">
      <c r="A109" s="64"/>
      <c r="B109" s="65"/>
      <c r="C109" s="65"/>
      <c r="D109" s="65"/>
      <c r="E109" s="65"/>
      <c r="F109" s="65"/>
      <c r="G109" s="65"/>
      <c r="H109" s="65"/>
      <c r="I109" s="66"/>
    </row>
    <row r="110" spans="1:9" ht="14.1" customHeight="1">
      <c r="A110" s="138"/>
      <c r="B110" s="138"/>
      <c r="C110" s="138"/>
      <c r="D110" s="138"/>
      <c r="E110" s="138"/>
      <c r="F110" s="138"/>
      <c r="G110" s="138"/>
      <c r="H110" s="138"/>
      <c r="I110" s="138"/>
    </row>
    <row r="111" spans="1:9" ht="14.1" customHeight="1">
      <c r="A111" s="135" t="s">
        <v>24</v>
      </c>
      <c r="B111" s="136"/>
      <c r="C111" s="136"/>
      <c r="D111" s="136"/>
      <c r="E111" s="136"/>
      <c r="F111" s="136"/>
      <c r="G111" s="136"/>
      <c r="H111" s="136"/>
      <c r="I111" s="137"/>
    </row>
    <row r="112" spans="1:9" ht="14.1" customHeight="1">
      <c r="A112" s="64"/>
      <c r="B112" s="65"/>
      <c r="C112" s="65"/>
      <c r="D112" s="65"/>
      <c r="E112" s="65"/>
      <c r="F112" s="65"/>
      <c r="G112" s="65"/>
      <c r="H112" s="65"/>
      <c r="I112" s="66"/>
    </row>
    <row r="113" spans="1:9" ht="14.1" customHeight="1">
      <c r="A113" s="64"/>
      <c r="B113" s="65"/>
      <c r="C113" s="65"/>
      <c r="D113" s="65"/>
      <c r="E113" s="65"/>
      <c r="F113" s="65"/>
      <c r="G113" s="65"/>
      <c r="H113" s="65"/>
      <c r="I113" s="66"/>
    </row>
    <row r="114" spans="1:9" ht="14.1" customHeight="1">
      <c r="A114" s="64"/>
      <c r="B114" s="65"/>
      <c r="C114" s="65"/>
      <c r="D114" s="65"/>
      <c r="E114" s="65"/>
      <c r="F114" s="65"/>
      <c r="G114" s="65"/>
      <c r="H114" s="65"/>
      <c r="I114" s="66"/>
    </row>
    <row r="115" spans="1:9" ht="14.1" customHeight="1">
      <c r="A115" s="64"/>
      <c r="B115" s="65"/>
      <c r="C115" s="65"/>
      <c r="D115" s="65"/>
      <c r="E115" s="65"/>
      <c r="F115" s="65"/>
      <c r="G115" s="65"/>
      <c r="H115" s="65"/>
      <c r="I115" s="66"/>
    </row>
    <row r="116" spans="1:9" ht="14.1" customHeight="1">
      <c r="A116" s="64"/>
      <c r="B116" s="65"/>
      <c r="C116" s="65"/>
      <c r="D116" s="65"/>
      <c r="E116" s="65"/>
      <c r="F116" s="65"/>
      <c r="G116" s="65"/>
      <c r="H116" s="65"/>
      <c r="I116" s="66"/>
    </row>
    <row r="117" spans="1:9" ht="14.1" customHeight="1">
      <c r="A117" s="39"/>
      <c r="B117" s="40"/>
      <c r="C117" s="40"/>
      <c r="D117" s="40"/>
      <c r="E117" s="40"/>
      <c r="F117" s="40"/>
      <c r="G117" s="40"/>
      <c r="H117" s="40"/>
      <c r="I117" s="41"/>
    </row>
    <row r="118" spans="1:9" ht="14.1" customHeight="1">
      <c r="A118" s="39"/>
      <c r="B118" s="40"/>
      <c r="C118" s="40"/>
      <c r="D118" s="40"/>
      <c r="E118" s="40"/>
      <c r="F118" s="40"/>
      <c r="G118" s="40"/>
      <c r="H118" s="40"/>
      <c r="I118" s="41"/>
    </row>
    <row r="119" spans="1:9" ht="14.1" customHeight="1">
      <c r="A119" s="64"/>
      <c r="B119" s="65"/>
      <c r="C119" s="65"/>
      <c r="D119" s="65"/>
      <c r="E119" s="65"/>
      <c r="F119" s="65"/>
      <c r="G119" s="65"/>
      <c r="H119" s="65"/>
      <c r="I119" s="66"/>
    </row>
    <row r="120" spans="1:9" ht="14.1" customHeight="1"/>
    <row r="121" spans="1:9" ht="14.1" customHeight="1"/>
    <row r="122" spans="1:9" ht="15" customHeight="1"/>
    <row r="123" spans="1:9" ht="15" customHeight="1"/>
    <row r="124" spans="1:9" ht="15" customHeight="1"/>
    <row r="125" spans="1:9" ht="15" customHeight="1"/>
    <row r="126" spans="1:9" ht="15" customHeight="1"/>
    <row r="127" spans="1:9" ht="15" customHeight="1"/>
    <row r="128" spans="1:9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</sheetData>
  <sheetProtection selectLockedCells="1"/>
  <mergeCells count="126">
    <mergeCell ref="A67:F67"/>
    <mergeCell ref="A68:F68"/>
    <mergeCell ref="A74:F74"/>
    <mergeCell ref="A119:I119"/>
    <mergeCell ref="A101:I101"/>
    <mergeCell ref="A83:F83"/>
    <mergeCell ref="A84:F84"/>
    <mergeCell ref="A95:D95"/>
    <mergeCell ref="A93:I93"/>
    <mergeCell ref="A94:I94"/>
    <mergeCell ref="A97:I97"/>
    <mergeCell ref="A75:F75"/>
    <mergeCell ref="H92:I92"/>
    <mergeCell ref="A89:F89"/>
    <mergeCell ref="A91:I91"/>
    <mergeCell ref="A114:I114"/>
    <mergeCell ref="A115:I115"/>
    <mergeCell ref="A116:I116"/>
    <mergeCell ref="A113:I113"/>
    <mergeCell ref="A112:I112"/>
    <mergeCell ref="A111:I111"/>
    <mergeCell ref="A110:I110"/>
    <mergeCell ref="A49:F49"/>
    <mergeCell ref="A52:F52"/>
    <mergeCell ref="A53:F53"/>
    <mergeCell ref="A54:F54"/>
    <mergeCell ref="A55:F55"/>
    <mergeCell ref="A47:F47"/>
    <mergeCell ref="A7:C7"/>
    <mergeCell ref="A8:C8"/>
    <mergeCell ref="D7:I7"/>
    <mergeCell ref="D8:I8"/>
    <mergeCell ref="A45:F45"/>
    <mergeCell ref="A42:F42"/>
    <mergeCell ref="A58:F58"/>
    <mergeCell ref="A51:F51"/>
    <mergeCell ref="A61:F61"/>
    <mergeCell ref="A56:F56"/>
    <mergeCell ref="A24:I24"/>
    <mergeCell ref="A40:F40"/>
    <mergeCell ref="A41:F41"/>
    <mergeCell ref="A33:F33"/>
    <mergeCell ref="A34:F34"/>
    <mergeCell ref="A35:F35"/>
    <mergeCell ref="A36:F36"/>
    <mergeCell ref="A37:F37"/>
    <mergeCell ref="A32:C32"/>
    <mergeCell ref="D32:I32"/>
    <mergeCell ref="A39:F39"/>
    <mergeCell ref="A30:H30"/>
    <mergeCell ref="A38:F38"/>
    <mergeCell ref="A57:F57"/>
    <mergeCell ref="A59:I60"/>
    <mergeCell ref="A50:I50"/>
    <mergeCell ref="A43:F43"/>
    <mergeCell ref="A44:F44"/>
    <mergeCell ref="A46:F46"/>
    <mergeCell ref="A48:F48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100:I100"/>
    <mergeCell ref="A103:I103"/>
    <mergeCell ref="A107:I107"/>
    <mergeCell ref="A108:I108"/>
    <mergeCell ref="A109:I109"/>
    <mergeCell ref="A102:I102"/>
    <mergeCell ref="A104:I104"/>
    <mergeCell ref="A105:I105"/>
    <mergeCell ref="A106:I106"/>
    <mergeCell ref="A63:F63"/>
    <mergeCell ref="A71:F71"/>
    <mergeCell ref="A62:F62"/>
    <mergeCell ref="A64:F64"/>
    <mergeCell ref="A85:F85"/>
    <mergeCell ref="A72:I73"/>
    <mergeCell ref="A98:C98"/>
    <mergeCell ref="A99:C99"/>
    <mergeCell ref="D99:I99"/>
    <mergeCell ref="A86:I86"/>
    <mergeCell ref="A87:F87"/>
    <mergeCell ref="A88:F88"/>
    <mergeCell ref="A90:F90"/>
    <mergeCell ref="A77:F77"/>
    <mergeCell ref="A78:F78"/>
    <mergeCell ref="A79:F79"/>
    <mergeCell ref="A80:F80"/>
    <mergeCell ref="A81:F81"/>
    <mergeCell ref="A82:F82"/>
    <mergeCell ref="A76:F76"/>
    <mergeCell ref="A65:F65"/>
    <mergeCell ref="A70:F70"/>
    <mergeCell ref="A69:F69"/>
    <mergeCell ref="A66:F66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95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Torben</cp:lastModifiedBy>
  <cp:lastPrinted>2022-02-15T15:34:22Z</cp:lastPrinted>
  <dcterms:created xsi:type="dcterms:W3CDTF">2021-05-20T08:00:34Z</dcterms:created>
  <dcterms:modified xsi:type="dcterms:W3CDTF">2022-02-16T09:50:25Z</dcterms:modified>
</cp:coreProperties>
</file>