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omas\Downloads\"/>
    </mc:Choice>
  </mc:AlternateContent>
  <xr:revisionPtr revIDLastSave="0" documentId="13_ncr:1_{4DC0C33E-B829-4109-8DE1-75E808720BE6}" xr6:coauthVersionLast="47" xr6:coauthVersionMax="47" xr10:uidLastSave="{00000000-0000-0000-0000-000000000000}"/>
  <bookViews>
    <workbookView xWindow="1140" yWindow="1140" windowWidth="19200" windowHeight="13300" xr2:uid="{00000000-000D-0000-FFFF-FFFF00000000}"/>
  </bookViews>
  <sheets>
    <sheet name="Ark1" sheetId="1" r:id="rId1"/>
  </sheets>
  <definedNames>
    <definedName name="endcurves">'Ark1'!#REF!</definedName>
    <definedName name="monitor32">'Ark1'!#REF!</definedName>
    <definedName name="monitor42">'Ark1'!#REF!</definedName>
    <definedName name="monitorbracket">'Ark1'!#REF!</definedName>
    <definedName name="monitorpodium">'Ark1'!#REF!</definedName>
    <definedName name="monitorstand">'Ark1'!#REF!</definedName>
    <definedName name="NoChoice">'Ark1'!$Z$1:$Z$1</definedName>
    <definedName name="_xlnm.Print_Area" localSheetId="0">'Ark1'!$A$1:$I$96</definedName>
    <definedName name="Print1">'Ark1'!#REF!</definedName>
    <definedName name="Print2">'Ark1'!#REF!</definedName>
    <definedName name="Print3">'Ark1'!#REF!</definedName>
    <definedName name="Print4">'Ark1'!#REF!</definedName>
    <definedName name="PrintStartup">'Ark1'!#REF!</definedName>
    <definedName name="StandardTableAndChairs">'Ark1'!#REF!</definedName>
    <definedName name="StandardTallOrLow">'Ark1'!#REF!</definedName>
    <definedName name="TallLow">'Ark1'!$Y$1:$Y$1</definedName>
    <definedName name="tvbracket">'Ark1'!#REF!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1" i="1" l="1"/>
  <c r="I47" i="1"/>
  <c r="I38" i="1"/>
  <c r="I30" i="1"/>
  <c r="I31" i="1"/>
  <c r="I56" i="1"/>
  <c r="I59" i="1" s="1"/>
  <c r="I74" i="1" l="1"/>
  <c r="I37" i="1"/>
  <c r="I68" i="1" l="1"/>
  <c r="I69" i="1"/>
  <c r="I70" i="1"/>
  <c r="I67" i="1"/>
  <c r="I51" i="1"/>
  <c r="I44" i="1"/>
  <c r="I45" i="1"/>
  <c r="I43" i="1"/>
  <c r="I33" i="1"/>
  <c r="I34" i="1"/>
  <c r="I35" i="1"/>
  <c r="I36" i="1"/>
  <c r="I32" i="1"/>
  <c r="I52" i="1" l="1"/>
</calcChain>
</file>

<file path=xl/sharedStrings.xml><?xml version="1.0" encoding="utf-8"?>
<sst xmlns="http://schemas.openxmlformats.org/spreadsheetml/2006/main" count="74" uniqueCount="59">
  <si>
    <t>Total</t>
  </si>
  <si>
    <t>Subtotal</t>
  </si>
  <si>
    <t>DKK</t>
  </si>
  <si>
    <t>Tall</t>
  </si>
  <si>
    <t xml:space="preserve"> - </t>
  </si>
  <si>
    <t>Event information:</t>
  </si>
  <si>
    <t xml:space="preserve">DKK I alt: </t>
  </si>
  <si>
    <t>Bestillingsliste/orders:</t>
  </si>
  <si>
    <r>
      <t>Antal/</t>
    </r>
    <r>
      <rPr>
        <b/>
        <i/>
        <sz val="9"/>
        <color theme="1"/>
        <rFont val="Univers 45 Light"/>
      </rPr>
      <t>No.</t>
    </r>
  </si>
  <si>
    <r>
      <rPr>
        <b/>
        <sz val="9"/>
        <color theme="1"/>
        <rFont val="Univers 45 Light"/>
      </rPr>
      <t>Antal/</t>
    </r>
    <r>
      <rPr>
        <b/>
        <i/>
        <sz val="9"/>
        <color theme="1"/>
        <rFont val="Univers 45 Light"/>
      </rPr>
      <t>No.</t>
    </r>
  </si>
  <si>
    <r>
      <rPr>
        <b/>
        <sz val="9"/>
        <color theme="1"/>
        <rFont val="Univers 45 Light"/>
      </rPr>
      <t>Antal/</t>
    </r>
    <r>
      <rPr>
        <b/>
        <i/>
        <sz val="9"/>
        <color theme="1"/>
        <rFont val="Univers 45 Light"/>
      </rPr>
      <t>No</t>
    </r>
    <r>
      <rPr>
        <b/>
        <sz val="9"/>
        <color theme="1"/>
        <rFont val="Univers 45 Light"/>
      </rPr>
      <t>.</t>
    </r>
  </si>
  <si>
    <t>Uddannelsesmessen 2023</t>
  </si>
  <si>
    <t>Tennishallen - Nyborg Idræts- og Fritidscenter</t>
  </si>
  <si>
    <t>23. - 24. november 2023</t>
  </si>
  <si>
    <t>Skærme og AV-udstyr:</t>
  </si>
  <si>
    <t>Vi kan være behjælpelige med bestilling af skærme og AV-udstyr m.m. Ved interesse kontakt rikke@standesign.dk.</t>
  </si>
  <si>
    <t>3. november 2023</t>
  </si>
  <si>
    <t>System Infodisk, hvid (B:100xD:50xH:100 cm) - uden lås</t>
  </si>
  <si>
    <t>Podie, rullemalet, hvid (B:50xD:50xH:50 cm)</t>
  </si>
  <si>
    <t>Podie, rullemalet, hvid (B:50xD:50xH:100 cm)</t>
  </si>
  <si>
    <t>LED Spot på arm - 1 pr. væg</t>
  </si>
  <si>
    <r>
      <t>Messetæppe, farver - rød, anthracitgrå og azurblå, pr.m² (inkl. montering/bortskaffelse).</t>
    </r>
    <r>
      <rPr>
        <i/>
        <sz val="10"/>
        <color rgb="FFFF0000"/>
        <rFont val="Univers 45 Light"/>
      </rPr>
      <t>Ved interesse i andre farvemuligheder kontakt rikke@standesign.dk</t>
    </r>
  </si>
  <si>
    <t>Gulv:</t>
  </si>
  <si>
    <t>Grafik:</t>
  </si>
  <si>
    <t>Print på væg: B:96,4 x H:239,40 cm</t>
  </si>
  <si>
    <r>
      <t xml:space="preserve">Stofbanner i ramme, inkl. leje af ramme, </t>
    </r>
    <r>
      <rPr>
        <sz val="10"/>
        <rFont val="Univers 45 Light"/>
      </rPr>
      <t xml:space="preserve">pr. m²                                                     </t>
    </r>
  </si>
  <si>
    <t>Print på fronten af Infodisk (B:100 x H:100 cm)</t>
  </si>
  <si>
    <t>Lys:</t>
  </si>
  <si>
    <t>Ovenstående lejepriser dækker alle messedage. Alle priser er ekskl. Moms.</t>
  </si>
  <si>
    <t>Bemærkninger og specialbestillinger</t>
  </si>
  <si>
    <t>Der henvises til Standesign A/S generelle forretningsbetingelser på www.standesign.dk.</t>
  </si>
  <si>
    <t>Firmanavn:</t>
  </si>
  <si>
    <r>
      <t>Firmaadresse</t>
    </r>
    <r>
      <rPr>
        <i/>
        <sz val="10"/>
        <color theme="1"/>
        <rFont val="Univers 45 Light"/>
      </rPr>
      <t>:</t>
    </r>
  </si>
  <si>
    <t>Firmatelefon:</t>
  </si>
  <si>
    <t>Kontaktperson:</t>
  </si>
  <si>
    <t>Kontakt e-mail:</t>
  </si>
  <si>
    <t>Kontakt telefon:</t>
  </si>
  <si>
    <t>Navn på event:</t>
  </si>
  <si>
    <t>Lokation:</t>
  </si>
  <si>
    <t>Udstiller information:</t>
  </si>
  <si>
    <t>Dato:</t>
  </si>
  <si>
    <r>
      <t>Deadline for bestilling</t>
    </r>
    <r>
      <rPr>
        <sz val="9.8000000000000007"/>
        <color theme="1"/>
        <rFont val="Univers 45 Light"/>
      </rPr>
      <t>:</t>
    </r>
  </si>
  <si>
    <r>
      <rPr>
        <sz val="10"/>
        <color theme="1"/>
        <rFont val="Univers 45 Light"/>
      </rPr>
      <t>Deadline for printfiler</t>
    </r>
    <r>
      <rPr>
        <sz val="9.9"/>
        <color theme="1"/>
        <rFont val="Univers 45 Light"/>
      </rPr>
      <t>:</t>
    </r>
  </si>
  <si>
    <t>Bord, lavt, hvid Ø70 cm.</t>
  </si>
  <si>
    <t>Ekstra bestillinger:</t>
  </si>
  <si>
    <t>Møbler</t>
  </si>
  <si>
    <t>Ståbord, hvid  Ø70 cm.</t>
  </si>
  <si>
    <t>Stol, hvid</t>
  </si>
  <si>
    <t>Bar stol, hvid</t>
  </si>
  <si>
    <t>Brochure stander, aluminium (zig-zag)</t>
  </si>
  <si>
    <t>Lille affaldspand</t>
  </si>
  <si>
    <t>Infodiske og podier</t>
  </si>
  <si>
    <t>Møbelpakke, 1 bord, lavt hvid Ø70 cm + 2 siddestole, hvid</t>
  </si>
  <si>
    <t>Møbelpakke, 1 ståbord, hvid Ø70 cm + 2 barstole, hvid</t>
  </si>
  <si>
    <t>Ved ankomst på lokationen</t>
  </si>
  <si>
    <t>Der vil ved ankomst på din stand stå et bord, 180 x 80 cm og 2 stole til rådighed.</t>
  </si>
  <si>
    <t>Specialpodier/øvrige mål - indhent tilbud ved kontakt til rikke@standesign.dk</t>
  </si>
  <si>
    <t>Hjælp til udarbejdelse af grafik tilbydes - DTP pr time</t>
  </si>
  <si>
    <r>
      <t xml:space="preserve">Udfyld bestillingen og send denne retur inden ovennævnte deadline til </t>
    </r>
    <r>
      <rPr>
        <sz val="10"/>
        <color rgb="FFFF0000"/>
        <rFont val="Univers 45 Light"/>
      </rPr>
      <t>helle@standesign.dk.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</si>
</sst>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3"/>
      <color rgb="FFFF0000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b/>
      <sz val="10"/>
      <color theme="1"/>
      <name val="Univers 45 Light"/>
    </font>
    <font>
      <sz val="10"/>
      <color rgb="FFFF0000"/>
      <name val="Univers 45 Light"/>
    </font>
    <font>
      <sz val="8"/>
      <color theme="1"/>
      <name val="Univers 45 Light"/>
    </font>
    <font>
      <sz val="10"/>
      <name val="Univers 45 Light"/>
    </font>
    <font>
      <sz val="9"/>
      <color theme="1"/>
      <name val="Univers 45 Light"/>
    </font>
    <font>
      <sz val="11"/>
      <color rgb="FFFF0000"/>
      <name val="Univers 45 Light"/>
    </font>
    <font>
      <i/>
      <sz val="10"/>
      <color theme="1"/>
      <name val="Univers 45 Light"/>
    </font>
    <font>
      <i/>
      <sz val="10"/>
      <color rgb="FFFF0000"/>
      <name val="Univers 45 Light"/>
    </font>
    <font>
      <b/>
      <sz val="9"/>
      <color theme="1"/>
      <name val="Univers 45 Light"/>
    </font>
    <font>
      <b/>
      <i/>
      <sz val="9"/>
      <color theme="1"/>
      <name val="Univers 45 Light"/>
    </font>
    <font>
      <sz val="9.8000000000000007"/>
      <color theme="1"/>
      <name val="Univers 45 Light"/>
    </font>
    <font>
      <sz val="9.9"/>
      <color theme="1"/>
      <name val="Univers 45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7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2" borderId="4" xfId="0" applyFont="1" applyFill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7" fillId="2" borderId="3" xfId="0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center"/>
      <protection locked="0"/>
    </xf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4" fillId="0" borderId="0" xfId="0" applyFont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5" fillId="3" borderId="0" xfId="0" applyFont="1" applyFill="1"/>
    <xf numFmtId="0" fontId="7" fillId="0" borderId="3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9" xfId="0" applyFont="1" applyBorder="1"/>
    <xf numFmtId="4" fontId="5" fillId="0" borderId="2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0" fillId="0" borderId="0" xfId="0" applyAlignment="1" applyProtection="1">
      <alignment vertical="top"/>
      <protection locked="0"/>
    </xf>
    <xf numFmtId="0" fontId="3" fillId="0" borderId="0" xfId="0" applyFont="1" applyProtection="1"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14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3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1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2" borderId="5" xfId="0" applyFont="1" applyFill="1" applyBorder="1" applyAlignment="1" applyProtection="1">
      <alignment horizontal="center" wrapText="1"/>
      <protection locked="0"/>
    </xf>
    <xf numFmtId="0" fontId="5" fillId="2" borderId="6" xfId="0" applyFont="1" applyFill="1" applyBorder="1" applyAlignment="1" applyProtection="1">
      <alignment horizontal="center" wrapText="1"/>
      <protection locked="0"/>
    </xf>
    <xf numFmtId="0" fontId="5" fillId="2" borderId="7" xfId="0" applyFont="1" applyFill="1" applyBorder="1" applyAlignment="1" applyProtection="1">
      <alignment horizontal="center" wrapText="1"/>
      <protection locked="0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2" borderId="5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center"/>
      <protection locked="0"/>
    </xf>
    <xf numFmtId="0" fontId="7" fillId="2" borderId="5" xfId="0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9" fillId="0" borderId="11" xfId="0" applyFont="1" applyBorder="1" applyAlignment="1">
      <alignment horizontal="left" wrapText="1"/>
    </xf>
    <xf numFmtId="0" fontId="11" fillId="0" borderId="12" xfId="0" applyFont="1" applyBorder="1" applyAlignment="1">
      <alignment horizontal="left" wrapText="1"/>
    </xf>
    <xf numFmtId="0" fontId="11" fillId="0" borderId="13" xfId="0" applyFont="1" applyBorder="1" applyAlignment="1">
      <alignment horizontal="left" wrapText="1"/>
    </xf>
    <xf numFmtId="0" fontId="5" fillId="0" borderId="0" xfId="0" applyFont="1" applyAlignment="1">
      <alignment horizontal="center" wrapText="1"/>
    </xf>
    <xf numFmtId="0" fontId="12" fillId="0" borderId="6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5" fillId="0" borderId="12" xfId="0" applyFont="1" applyBorder="1" applyAlignment="1" applyProtection="1">
      <alignment horizontal="center" wrapText="1"/>
      <protection locked="0"/>
    </xf>
    <xf numFmtId="0" fontId="9" fillId="0" borderId="5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5" xfId="0" applyFont="1" applyBorder="1" applyAlignment="1" applyProtection="1">
      <alignment horizontal="left"/>
      <protection locked="0"/>
    </xf>
    <xf numFmtId="0" fontId="7" fillId="0" borderId="1" xfId="0" applyFont="1" applyBorder="1" applyAlignment="1">
      <alignment horizontal="left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1" xfId="0" quotePrefix="1" applyFont="1" applyFill="1" applyBorder="1" applyAlignment="1" applyProtection="1">
      <alignment horizontal="center"/>
      <protection locked="0"/>
    </xf>
    <xf numFmtId="0" fontId="2" fillId="2" borderId="1" xfId="1" applyFill="1" applyBorder="1" applyAlignment="1" applyProtection="1">
      <alignment horizontal="center"/>
      <protection locked="0"/>
    </xf>
    <xf numFmtId="0" fontId="19" fillId="0" borderId="1" xfId="0" applyFont="1" applyBorder="1" applyAlignment="1" applyProtection="1">
      <alignment horizontal="left"/>
      <protection locked="0"/>
    </xf>
    <xf numFmtId="0" fontId="19" fillId="0" borderId="5" xfId="0" applyFont="1" applyBorder="1" applyAlignment="1" applyProtection="1">
      <alignment horizontal="left"/>
      <protection locked="0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center" vertical="top"/>
    </xf>
    <xf numFmtId="0" fontId="11" fillId="0" borderId="16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0" fontId="7" fillId="2" borderId="3" xfId="0" applyFont="1" applyFill="1" applyBorder="1" applyAlignment="1" applyProtection="1">
      <alignment horizontal="center" vertical="top"/>
      <protection locked="0"/>
    </xf>
    <xf numFmtId="0" fontId="7" fillId="2" borderId="16" xfId="0" applyFont="1" applyFill="1" applyBorder="1" applyAlignment="1" applyProtection="1">
      <alignment horizontal="center" vertical="top"/>
      <protection locked="0"/>
    </xf>
    <xf numFmtId="0" fontId="7" fillId="2" borderId="4" xfId="0" applyFont="1" applyFill="1" applyBorder="1" applyAlignment="1" applyProtection="1">
      <alignment horizontal="center" vertical="top"/>
      <protection locked="0"/>
    </xf>
    <xf numFmtId="0" fontId="7" fillId="0" borderId="3" xfId="0" applyFont="1" applyBorder="1" applyAlignment="1">
      <alignment horizontal="center" vertical="top"/>
    </xf>
    <xf numFmtId="0" fontId="7" fillId="0" borderId="16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464820</xdr:colOff>
      <xdr:row>0</xdr:row>
      <xdr:rowOff>53340</xdr:rowOff>
    </xdr:from>
    <xdr:to>
      <xdr:col>8</xdr:col>
      <xdr:colOff>689366</xdr:colOff>
      <xdr:row>0</xdr:row>
      <xdr:rowOff>944880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509357F6-7D2F-4A5B-B15E-1CA4D6AF5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94020" y="53340"/>
          <a:ext cx="948446" cy="8915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89</xdr:row>
      <xdr:rowOff>77759</xdr:rowOff>
    </xdr:from>
    <xdr:to>
      <xdr:col>8</xdr:col>
      <xdr:colOff>708660</xdr:colOff>
      <xdr:row>94</xdr:row>
      <xdr:rowOff>132323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6A2AADF9-7F44-4AF4-8F53-77A5387C6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9155679"/>
          <a:ext cx="6461760" cy="951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113"/>
  <sheetViews>
    <sheetView showGridLines="0" showRowColHeaders="0" tabSelected="1" showRuler="0" view="pageLayout" zoomScale="102" zoomScaleNormal="108" zoomScaleSheetLayoutView="100" zoomScalePageLayoutView="102" workbookViewId="0">
      <selection activeCell="A22" sqref="A22:I22"/>
    </sheetView>
  </sheetViews>
  <sheetFormatPr defaultColWidth="9.08984375" defaultRowHeight="14.5"/>
  <cols>
    <col min="1" max="1" width="9.08984375" style="1"/>
    <col min="2" max="2" width="19.90625" style="1" customWidth="1"/>
    <col min="3" max="3" width="3.90625" style="1" customWidth="1"/>
    <col min="4" max="5" width="9.08984375" style="1"/>
    <col min="6" max="6" width="13.453125" style="1" customWidth="1"/>
    <col min="7" max="7" width="8.6328125" style="1" customWidth="1"/>
    <col min="8" max="8" width="10.54296875" style="1" customWidth="1"/>
    <col min="9" max="9" width="11.08984375" style="1" customWidth="1"/>
    <col min="10" max="67" width="9.08984375" style="1"/>
    <col min="68" max="70" width="9.08984375" style="1" customWidth="1"/>
    <col min="71" max="16384" width="9.08984375" style="1"/>
  </cols>
  <sheetData>
    <row r="1" spans="1:26" ht="84" customHeight="1">
      <c r="A1" s="91"/>
      <c r="B1" s="91"/>
      <c r="C1" s="91"/>
      <c r="D1" s="91"/>
      <c r="E1" s="91"/>
      <c r="F1" s="91"/>
      <c r="G1" s="91"/>
      <c r="H1" s="91"/>
      <c r="I1" s="91"/>
      <c r="Y1" s="2" t="s">
        <v>3</v>
      </c>
      <c r="Z1" s="2" t="s">
        <v>4</v>
      </c>
    </row>
    <row r="2" spans="1:26">
      <c r="A2" s="91"/>
      <c r="B2" s="91"/>
      <c r="C2" s="91"/>
      <c r="D2" s="91"/>
      <c r="E2" s="91"/>
      <c r="F2" s="91"/>
      <c r="G2" s="91"/>
      <c r="H2" s="91"/>
      <c r="I2" s="91"/>
    </row>
    <row r="3" spans="1:26">
      <c r="A3" s="91"/>
      <c r="B3" s="91"/>
      <c r="C3" s="91"/>
      <c r="D3" s="91"/>
      <c r="E3" s="91"/>
      <c r="F3" s="91"/>
      <c r="G3" s="91"/>
      <c r="H3" s="91"/>
      <c r="I3" s="91"/>
    </row>
    <row r="4" spans="1:26">
      <c r="A4" s="83" t="s">
        <v>39</v>
      </c>
      <c r="B4" s="83"/>
      <c r="C4" s="83"/>
      <c r="D4" s="17"/>
      <c r="E4" s="17"/>
      <c r="F4" s="17"/>
      <c r="G4" s="18"/>
      <c r="H4" s="17"/>
      <c r="I4"/>
    </row>
    <row r="5" spans="1:26">
      <c r="A5" s="86" t="s">
        <v>31</v>
      </c>
      <c r="B5" s="86"/>
      <c r="C5" s="86"/>
      <c r="D5" s="87"/>
      <c r="E5" s="87"/>
      <c r="F5" s="87"/>
      <c r="G5" s="87"/>
      <c r="H5" s="87"/>
      <c r="I5"/>
    </row>
    <row r="6" spans="1:26">
      <c r="A6" s="86" t="s">
        <v>32</v>
      </c>
      <c r="B6" s="86"/>
      <c r="C6" s="86"/>
      <c r="D6" s="87"/>
      <c r="E6" s="87"/>
      <c r="F6" s="87"/>
      <c r="G6" s="87"/>
      <c r="H6" s="87"/>
      <c r="I6"/>
    </row>
    <row r="7" spans="1:26">
      <c r="A7" s="86" t="s">
        <v>33</v>
      </c>
      <c r="B7" s="86"/>
      <c r="C7" s="86"/>
      <c r="D7" s="87"/>
      <c r="E7" s="87"/>
      <c r="F7" s="87"/>
      <c r="G7" s="87"/>
      <c r="H7" s="87"/>
      <c r="I7"/>
    </row>
    <row r="8" spans="1:26">
      <c r="A8" s="86" t="s">
        <v>34</v>
      </c>
      <c r="B8" s="86"/>
      <c r="C8" s="86"/>
      <c r="D8" s="88"/>
      <c r="E8" s="88"/>
      <c r="F8" s="88"/>
      <c r="G8" s="88"/>
      <c r="H8" s="88"/>
      <c r="I8"/>
    </row>
    <row r="9" spans="1:26">
      <c r="A9" s="86" t="s">
        <v>35</v>
      </c>
      <c r="B9" s="86"/>
      <c r="C9" s="86"/>
      <c r="D9" s="93"/>
      <c r="E9" s="87"/>
      <c r="F9" s="87"/>
      <c r="G9" s="87"/>
      <c r="H9" s="87"/>
      <c r="I9"/>
    </row>
    <row r="10" spans="1:26">
      <c r="A10" s="86" t="s">
        <v>36</v>
      </c>
      <c r="B10" s="86"/>
      <c r="C10" s="86"/>
      <c r="D10" s="92"/>
      <c r="E10" s="87"/>
      <c r="F10" s="87"/>
      <c r="G10" s="87"/>
      <c r="H10" s="87"/>
      <c r="I10"/>
    </row>
    <row r="11" spans="1:26">
      <c r="A11" s="91"/>
      <c r="B11" s="91"/>
      <c r="C11" s="91"/>
      <c r="D11" s="91"/>
      <c r="E11" s="91"/>
      <c r="F11" s="91"/>
      <c r="G11" s="91"/>
      <c r="H11" s="91"/>
      <c r="I11" s="91"/>
    </row>
    <row r="12" spans="1:26">
      <c r="A12" s="91"/>
      <c r="B12" s="91"/>
      <c r="C12" s="91"/>
      <c r="D12" s="91"/>
      <c r="E12" s="91"/>
      <c r="F12" s="91"/>
      <c r="G12" s="91"/>
      <c r="H12" s="91"/>
      <c r="I12" s="91"/>
    </row>
    <row r="13" spans="1:26">
      <c r="A13" s="83" t="s">
        <v>5</v>
      </c>
      <c r="B13" s="83"/>
      <c r="C13" s="83"/>
      <c r="D13" s="17"/>
      <c r="E13" s="17"/>
      <c r="F13" s="17"/>
      <c r="G13" s="17"/>
      <c r="H13" s="17"/>
      <c r="I13"/>
    </row>
    <row r="14" spans="1:26">
      <c r="A14" s="84" t="s">
        <v>37</v>
      </c>
      <c r="B14" s="84"/>
      <c r="C14" s="85"/>
      <c r="D14" s="89" t="s">
        <v>11</v>
      </c>
      <c r="E14" s="89"/>
      <c r="F14" s="89"/>
      <c r="G14" s="89"/>
      <c r="H14" s="89"/>
      <c r="I14"/>
    </row>
    <row r="15" spans="1:26">
      <c r="A15" s="84" t="s">
        <v>38</v>
      </c>
      <c r="B15" s="84"/>
      <c r="C15" s="85"/>
      <c r="D15" s="90" t="s">
        <v>12</v>
      </c>
      <c r="E15" s="90"/>
      <c r="F15" s="90"/>
      <c r="G15" s="90"/>
      <c r="H15" s="90"/>
      <c r="I15"/>
    </row>
    <row r="16" spans="1:26">
      <c r="A16" s="84" t="s">
        <v>40</v>
      </c>
      <c r="B16" s="84"/>
      <c r="C16" s="85"/>
      <c r="D16" s="90" t="s">
        <v>13</v>
      </c>
      <c r="E16" s="90"/>
      <c r="F16" s="90"/>
      <c r="G16" s="90"/>
      <c r="H16" s="90"/>
      <c r="I16"/>
    </row>
    <row r="17" spans="1:10">
      <c r="A17" s="84" t="s">
        <v>41</v>
      </c>
      <c r="B17" s="84"/>
      <c r="C17" s="85"/>
      <c r="D17" s="89" t="s">
        <v>16</v>
      </c>
      <c r="E17" s="89"/>
      <c r="F17" s="89"/>
      <c r="G17" s="89"/>
      <c r="H17" s="89"/>
      <c r="I17"/>
    </row>
    <row r="18" spans="1:10">
      <c r="A18" s="94" t="s">
        <v>42</v>
      </c>
      <c r="B18" s="94"/>
      <c r="C18" s="95"/>
      <c r="D18" s="89" t="s">
        <v>16</v>
      </c>
      <c r="E18" s="89"/>
      <c r="F18" s="89"/>
      <c r="G18" s="89"/>
      <c r="H18" s="89"/>
      <c r="I18"/>
    </row>
    <row r="19" spans="1:10" ht="17">
      <c r="A19"/>
      <c r="B19"/>
      <c r="C19"/>
      <c r="D19" s="20"/>
      <c r="E19" s="20"/>
      <c r="F19" s="20"/>
      <c r="G19" s="20"/>
      <c r="H19" s="20"/>
      <c r="I19" s="19"/>
    </row>
    <row r="20" spans="1:10" ht="17">
      <c r="A20"/>
      <c r="B20"/>
      <c r="C20"/>
      <c r="D20" s="20"/>
      <c r="E20" s="20"/>
      <c r="F20" s="20"/>
      <c r="G20" s="20"/>
      <c r="H20" s="20"/>
      <c r="J20" s="19"/>
    </row>
    <row r="21" spans="1:10">
      <c r="A21" s="43" t="s">
        <v>7</v>
      </c>
      <c r="B21" s="44"/>
      <c r="C21" s="45"/>
      <c r="D21" s="17"/>
      <c r="E21" s="21"/>
      <c r="F21" s="21"/>
      <c r="G21" s="21"/>
      <c r="H21" s="17"/>
      <c r="I21" s="18"/>
    </row>
    <row r="22" spans="1:10" ht="28.4" customHeight="1">
      <c r="A22" s="66" t="s">
        <v>58</v>
      </c>
      <c r="B22" s="67"/>
      <c r="C22" s="67"/>
      <c r="D22" s="67"/>
      <c r="E22" s="67"/>
      <c r="F22" s="67"/>
      <c r="G22" s="67"/>
      <c r="H22" s="67"/>
      <c r="I22" s="68"/>
    </row>
    <row r="23" spans="1:10" ht="28.4" customHeight="1">
      <c r="A23" s="34"/>
      <c r="B23" s="35"/>
      <c r="C23" s="35"/>
      <c r="D23" s="35"/>
      <c r="E23" s="35"/>
      <c r="F23" s="35"/>
      <c r="G23" s="35"/>
      <c r="H23" s="35"/>
      <c r="I23" s="35"/>
    </row>
    <row r="24" spans="1:10" ht="15" customHeight="1">
      <c r="A24" s="43" t="s">
        <v>54</v>
      </c>
      <c r="B24" s="44"/>
      <c r="C24" s="45"/>
      <c r="D24" s="22"/>
      <c r="E24" s="22"/>
      <c r="F24" s="22"/>
      <c r="G24" s="22"/>
      <c r="H24" s="22"/>
      <c r="I24" s="22"/>
    </row>
    <row r="25" spans="1:10" ht="14.25" customHeight="1">
      <c r="A25" s="40" t="s">
        <v>55</v>
      </c>
      <c r="B25" s="41"/>
      <c r="C25" s="41"/>
      <c r="D25" s="41"/>
      <c r="E25" s="41"/>
      <c r="F25" s="41"/>
      <c r="G25" s="41"/>
      <c r="H25" s="41"/>
      <c r="I25" s="42"/>
    </row>
    <row r="26" spans="1:10" ht="14.25" customHeight="1">
      <c r="A26" s="32"/>
      <c r="B26" s="32"/>
      <c r="C26" s="32"/>
      <c r="D26" s="32"/>
      <c r="E26" s="32"/>
      <c r="F26" s="32"/>
      <c r="G26" s="33"/>
      <c r="H26" s="33"/>
      <c r="I26" s="31"/>
    </row>
    <row r="27" spans="1:10" ht="14.25" customHeight="1">
      <c r="A27" s="32"/>
      <c r="B27" s="32"/>
      <c r="C27" s="32"/>
      <c r="D27" s="32"/>
      <c r="E27" s="32"/>
      <c r="F27" s="32"/>
      <c r="G27" s="33"/>
      <c r="H27" s="33"/>
      <c r="I27" s="31"/>
    </row>
    <row r="28" spans="1:10">
      <c r="A28" s="43" t="s">
        <v>44</v>
      </c>
      <c r="B28" s="44"/>
      <c r="C28" s="45"/>
      <c r="D28" s="23"/>
      <c r="E28" s="23"/>
      <c r="F28" s="23"/>
      <c r="G28" s="23"/>
      <c r="H28" s="23"/>
      <c r="I28" s="23"/>
    </row>
    <row r="29" spans="1:10" ht="15" customHeight="1">
      <c r="A29" s="77" t="s">
        <v>45</v>
      </c>
      <c r="B29" s="77"/>
      <c r="C29" s="77"/>
      <c r="D29" s="77"/>
      <c r="E29" s="77"/>
      <c r="F29" s="77"/>
      <c r="G29" s="10" t="s">
        <v>2</v>
      </c>
      <c r="H29" s="28" t="s">
        <v>8</v>
      </c>
      <c r="I29" s="10" t="s">
        <v>0</v>
      </c>
    </row>
    <row r="30" spans="1:10" ht="15" customHeight="1">
      <c r="A30" s="40" t="s">
        <v>52</v>
      </c>
      <c r="B30" s="41"/>
      <c r="C30" s="41"/>
      <c r="D30" s="41"/>
      <c r="E30" s="41"/>
      <c r="F30" s="42"/>
      <c r="G30" s="37">
        <v>300</v>
      </c>
      <c r="H30" s="38"/>
      <c r="I30" s="37">
        <f>G30*H30</f>
        <v>0</v>
      </c>
    </row>
    <row r="31" spans="1:10" ht="15" customHeight="1">
      <c r="A31" s="40" t="s">
        <v>53</v>
      </c>
      <c r="B31" s="41"/>
      <c r="C31" s="41"/>
      <c r="D31" s="41"/>
      <c r="E31" s="41"/>
      <c r="F31" s="42"/>
      <c r="G31" s="37">
        <v>300</v>
      </c>
      <c r="H31" s="38"/>
      <c r="I31" s="37">
        <f>G31*H31</f>
        <v>0</v>
      </c>
    </row>
    <row r="32" spans="1:10">
      <c r="A32" s="39" t="s">
        <v>43</v>
      </c>
      <c r="B32" s="39"/>
      <c r="C32" s="39"/>
      <c r="D32" s="39"/>
      <c r="E32" s="39"/>
      <c r="F32" s="39"/>
      <c r="G32" s="4">
        <v>190</v>
      </c>
      <c r="H32" s="3"/>
      <c r="I32" s="4">
        <f>G32*H32</f>
        <v>0</v>
      </c>
    </row>
    <row r="33" spans="1:9">
      <c r="A33" s="40" t="s">
        <v>46</v>
      </c>
      <c r="B33" s="41"/>
      <c r="C33" s="41"/>
      <c r="D33" s="41"/>
      <c r="E33" s="41"/>
      <c r="F33" s="42"/>
      <c r="G33" s="4">
        <v>190</v>
      </c>
      <c r="H33" s="3"/>
      <c r="I33" s="4">
        <f t="shared" ref="I33:I37" si="0">G33*H33</f>
        <v>0</v>
      </c>
    </row>
    <row r="34" spans="1:9" ht="15" customHeight="1">
      <c r="A34" s="40" t="s">
        <v>47</v>
      </c>
      <c r="B34" s="41"/>
      <c r="C34" s="41"/>
      <c r="D34" s="41"/>
      <c r="E34" s="41"/>
      <c r="F34" s="42"/>
      <c r="G34" s="4">
        <v>95</v>
      </c>
      <c r="H34" s="3"/>
      <c r="I34" s="4">
        <f t="shared" si="0"/>
        <v>0</v>
      </c>
    </row>
    <row r="35" spans="1:9">
      <c r="A35" s="40" t="s">
        <v>48</v>
      </c>
      <c r="B35" s="41"/>
      <c r="C35" s="41"/>
      <c r="D35" s="41"/>
      <c r="E35" s="41"/>
      <c r="F35" s="42"/>
      <c r="G35" s="4">
        <v>95</v>
      </c>
      <c r="H35" s="3"/>
      <c r="I35" s="4">
        <f t="shared" si="0"/>
        <v>0</v>
      </c>
    </row>
    <row r="36" spans="1:9">
      <c r="A36" s="78" t="s">
        <v>49</v>
      </c>
      <c r="B36" s="79"/>
      <c r="C36" s="79"/>
      <c r="D36" s="79"/>
      <c r="E36" s="79"/>
      <c r="F36" s="80"/>
      <c r="G36" s="4">
        <v>250</v>
      </c>
      <c r="H36" s="3"/>
      <c r="I36" s="4">
        <f t="shared" si="0"/>
        <v>0</v>
      </c>
    </row>
    <row r="37" spans="1:9">
      <c r="A37" s="96" t="s">
        <v>50</v>
      </c>
      <c r="B37" s="97"/>
      <c r="C37" s="97"/>
      <c r="D37" s="97"/>
      <c r="E37" s="97"/>
      <c r="F37" s="98"/>
      <c r="G37" s="4">
        <v>35</v>
      </c>
      <c r="H37" s="3"/>
      <c r="I37" s="4">
        <f t="shared" si="0"/>
        <v>0</v>
      </c>
    </row>
    <row r="38" spans="1:9">
      <c r="A38" s="77" t="s">
        <v>1</v>
      </c>
      <c r="B38" s="77"/>
      <c r="C38" s="77"/>
      <c r="D38" s="77"/>
      <c r="E38" s="77"/>
      <c r="F38" s="77"/>
      <c r="G38" s="11"/>
      <c r="H38" s="11"/>
      <c r="I38" s="12">
        <f>SUM(I30:I37)</f>
        <v>0</v>
      </c>
    </row>
    <row r="39" spans="1:9">
      <c r="A39" s="70"/>
      <c r="B39" s="70"/>
      <c r="C39" s="70"/>
      <c r="D39" s="70"/>
      <c r="E39" s="70"/>
      <c r="F39" s="70"/>
      <c r="G39" s="70"/>
      <c r="H39" s="70"/>
      <c r="I39" s="70"/>
    </row>
    <row r="40" spans="1:9">
      <c r="A40" s="74"/>
      <c r="B40" s="74"/>
      <c r="C40" s="74"/>
      <c r="D40" s="74"/>
      <c r="E40" s="74"/>
      <c r="F40" s="74"/>
      <c r="G40" s="74"/>
      <c r="H40" s="74"/>
      <c r="I40" s="74"/>
    </row>
    <row r="41" spans="1:9">
      <c r="A41" s="74"/>
      <c r="B41" s="74"/>
      <c r="C41" s="74"/>
      <c r="D41" s="74"/>
      <c r="E41" s="74"/>
      <c r="F41" s="74"/>
      <c r="G41" s="74"/>
      <c r="H41" s="74"/>
      <c r="I41" s="74"/>
    </row>
    <row r="42" spans="1:9" ht="15" customHeight="1">
      <c r="A42" s="43" t="s">
        <v>51</v>
      </c>
      <c r="B42" s="44"/>
      <c r="C42" s="44"/>
      <c r="D42" s="44"/>
      <c r="E42" s="44"/>
      <c r="F42" s="45"/>
      <c r="G42" s="10" t="s">
        <v>2</v>
      </c>
      <c r="H42" s="28" t="s">
        <v>8</v>
      </c>
      <c r="I42" s="10" t="s">
        <v>0</v>
      </c>
    </row>
    <row r="43" spans="1:9" ht="29.15" customHeight="1">
      <c r="A43" s="66" t="s">
        <v>17</v>
      </c>
      <c r="B43" s="67"/>
      <c r="C43" s="67"/>
      <c r="D43" s="67"/>
      <c r="E43" s="67"/>
      <c r="F43" s="68"/>
      <c r="G43" s="4">
        <v>950</v>
      </c>
      <c r="H43" s="3"/>
      <c r="I43" s="5">
        <f>G43*H43</f>
        <v>0</v>
      </c>
    </row>
    <row r="44" spans="1:9" ht="27.65" customHeight="1">
      <c r="A44" s="39" t="s">
        <v>18</v>
      </c>
      <c r="B44" s="39"/>
      <c r="C44" s="39"/>
      <c r="D44" s="39"/>
      <c r="E44" s="39"/>
      <c r="F44" s="39"/>
      <c r="G44" s="4">
        <v>500</v>
      </c>
      <c r="H44" s="3"/>
      <c r="I44" s="5">
        <f t="shared" ref="I44:I45" si="1">G44*H44</f>
        <v>0</v>
      </c>
    </row>
    <row r="45" spans="1:9" ht="27" customHeight="1">
      <c r="A45" s="39" t="s">
        <v>19</v>
      </c>
      <c r="B45" s="39"/>
      <c r="C45" s="39"/>
      <c r="D45" s="39"/>
      <c r="E45" s="39"/>
      <c r="F45" s="39"/>
      <c r="G45" s="36">
        <v>750</v>
      </c>
      <c r="H45" s="3"/>
      <c r="I45" s="5">
        <f t="shared" si="1"/>
        <v>0</v>
      </c>
    </row>
    <row r="46" spans="1:9" ht="30.65" customHeight="1">
      <c r="A46" s="71" t="s">
        <v>56</v>
      </c>
      <c r="B46" s="72"/>
      <c r="C46" s="72"/>
      <c r="D46" s="72"/>
      <c r="E46" s="72"/>
      <c r="F46" s="73"/>
      <c r="G46" s="4"/>
      <c r="H46" s="3"/>
      <c r="I46" s="5">
        <v>0</v>
      </c>
    </row>
    <row r="47" spans="1:9">
      <c r="A47" s="77" t="s">
        <v>1</v>
      </c>
      <c r="B47" s="77"/>
      <c r="C47" s="77"/>
      <c r="D47" s="77"/>
      <c r="E47" s="77"/>
      <c r="F47" s="77"/>
      <c r="G47" s="11"/>
      <c r="H47" s="11"/>
      <c r="I47" s="12">
        <f>SUM(I43:I46)</f>
        <v>0</v>
      </c>
    </row>
    <row r="48" spans="1:9">
      <c r="A48" s="70"/>
      <c r="B48" s="70"/>
      <c r="C48" s="70"/>
      <c r="D48" s="70"/>
      <c r="E48" s="70"/>
      <c r="F48" s="70"/>
      <c r="G48" s="70"/>
      <c r="H48" s="70"/>
      <c r="I48" s="70"/>
    </row>
    <row r="49" spans="1:13">
      <c r="A49" s="81"/>
      <c r="B49" s="81"/>
      <c r="C49" s="81"/>
      <c r="D49" s="81"/>
      <c r="E49" s="81"/>
      <c r="F49" s="81"/>
      <c r="G49" s="81"/>
      <c r="H49" s="81"/>
      <c r="I49" s="81"/>
    </row>
    <row r="50" spans="1:13">
      <c r="A50" s="77" t="s">
        <v>27</v>
      </c>
      <c r="B50" s="77"/>
      <c r="C50" s="77"/>
      <c r="D50" s="77"/>
      <c r="E50" s="77"/>
      <c r="F50" s="77"/>
      <c r="G50" s="10" t="s">
        <v>2</v>
      </c>
      <c r="H50" s="28" t="s">
        <v>9</v>
      </c>
      <c r="I50" s="10" t="s">
        <v>0</v>
      </c>
      <c r="M50" s="29"/>
    </row>
    <row r="51" spans="1:13">
      <c r="A51" s="78" t="s">
        <v>20</v>
      </c>
      <c r="B51" s="79"/>
      <c r="C51" s="79"/>
      <c r="D51" s="79"/>
      <c r="E51" s="79"/>
      <c r="F51" s="80"/>
      <c r="G51" s="6">
        <v>100</v>
      </c>
      <c r="H51" s="13"/>
      <c r="I51" s="7">
        <f>G51*H51</f>
        <v>0</v>
      </c>
      <c r="M51" s="30"/>
    </row>
    <row r="52" spans="1:13">
      <c r="A52" s="77" t="s">
        <v>1</v>
      </c>
      <c r="B52" s="77"/>
      <c r="C52" s="77"/>
      <c r="D52" s="77"/>
      <c r="E52" s="77"/>
      <c r="F52" s="77"/>
      <c r="G52" s="11"/>
      <c r="H52" s="11"/>
      <c r="I52" s="12">
        <f>SUM(I51)</f>
        <v>0</v>
      </c>
    </row>
    <row r="53" spans="1:13">
      <c r="A53" s="32"/>
      <c r="B53" s="32"/>
      <c r="C53" s="32"/>
      <c r="D53" s="32"/>
      <c r="E53" s="32"/>
      <c r="F53" s="32"/>
      <c r="G53" s="33"/>
      <c r="H53" s="33"/>
      <c r="I53" s="31"/>
    </row>
    <row r="54" spans="1:13">
      <c r="A54" s="32"/>
      <c r="B54" s="32"/>
      <c r="C54" s="32"/>
      <c r="D54" s="32"/>
      <c r="E54" s="32"/>
      <c r="F54" s="32"/>
      <c r="G54" s="33"/>
      <c r="H54" s="33"/>
      <c r="I54" s="31"/>
    </row>
    <row r="55" spans="1:13">
      <c r="A55" s="77" t="s">
        <v>22</v>
      </c>
      <c r="B55" s="77"/>
      <c r="C55" s="77"/>
      <c r="D55" s="77"/>
      <c r="E55" s="77"/>
      <c r="F55" s="77"/>
      <c r="G55" s="10" t="s">
        <v>2</v>
      </c>
      <c r="H55" s="28" t="s">
        <v>8</v>
      </c>
      <c r="I55" s="10" t="s">
        <v>0</v>
      </c>
    </row>
    <row r="56" spans="1:13" ht="14.4" customHeight="1">
      <c r="A56" s="99" t="s">
        <v>21</v>
      </c>
      <c r="B56" s="100"/>
      <c r="C56" s="100"/>
      <c r="D56" s="100"/>
      <c r="E56" s="100"/>
      <c r="F56" s="101"/>
      <c r="G56" s="108">
        <v>85</v>
      </c>
      <c r="H56" s="111"/>
      <c r="I56" s="114">
        <f>G56*H56</f>
        <v>0</v>
      </c>
    </row>
    <row r="57" spans="1:13">
      <c r="A57" s="102"/>
      <c r="B57" s="103"/>
      <c r="C57" s="103"/>
      <c r="D57" s="103"/>
      <c r="E57" s="103"/>
      <c r="F57" s="104"/>
      <c r="G57" s="109"/>
      <c r="H57" s="112"/>
      <c r="I57" s="115"/>
    </row>
    <row r="58" spans="1:13">
      <c r="A58" s="105"/>
      <c r="B58" s="106"/>
      <c r="C58" s="106"/>
      <c r="D58" s="106"/>
      <c r="E58" s="106"/>
      <c r="F58" s="107"/>
      <c r="G58" s="110"/>
      <c r="H58" s="113"/>
      <c r="I58" s="116"/>
    </row>
    <row r="59" spans="1:13">
      <c r="A59" s="77" t="s">
        <v>1</v>
      </c>
      <c r="B59" s="77"/>
      <c r="C59" s="77"/>
      <c r="D59" s="77"/>
      <c r="E59" s="77"/>
      <c r="F59" s="77"/>
      <c r="G59" s="11"/>
      <c r="H59" s="11"/>
      <c r="I59" s="12">
        <f>SUM(I56)</f>
        <v>0</v>
      </c>
    </row>
    <row r="60" spans="1:13">
      <c r="A60" s="32"/>
      <c r="B60" s="32"/>
      <c r="C60" s="32"/>
      <c r="D60" s="32"/>
      <c r="E60" s="32"/>
      <c r="F60" s="32"/>
      <c r="G60" s="33"/>
      <c r="H60" s="33"/>
      <c r="I60" s="31"/>
    </row>
    <row r="61" spans="1:13">
      <c r="A61" s="32"/>
      <c r="B61" s="32"/>
      <c r="C61" s="32"/>
      <c r="D61" s="32"/>
      <c r="E61" s="32"/>
      <c r="F61" s="32"/>
      <c r="G61" s="33"/>
      <c r="H61" s="33"/>
      <c r="I61" s="31"/>
    </row>
    <row r="62" spans="1:13" ht="14.4" customHeight="1">
      <c r="A62" s="63" t="s">
        <v>14</v>
      </c>
      <c r="B62" s="64"/>
      <c r="C62" s="64"/>
      <c r="D62" s="64"/>
      <c r="E62" s="64"/>
      <c r="F62" s="64"/>
      <c r="G62" s="64"/>
      <c r="H62" s="64"/>
      <c r="I62" s="65"/>
    </row>
    <row r="63" spans="1:13" ht="28.4" customHeight="1">
      <c r="A63" s="82" t="s">
        <v>15</v>
      </c>
      <c r="B63" s="67"/>
      <c r="C63" s="67"/>
      <c r="D63" s="67"/>
      <c r="E63" s="67"/>
      <c r="F63" s="67"/>
      <c r="G63" s="67"/>
      <c r="H63" s="67"/>
      <c r="I63" s="68"/>
    </row>
    <row r="64" spans="1:13">
      <c r="A64" s="74"/>
      <c r="B64" s="74"/>
      <c r="C64" s="74"/>
      <c r="D64" s="74"/>
      <c r="E64" s="74"/>
      <c r="F64" s="74"/>
      <c r="G64" s="74"/>
      <c r="H64" s="74"/>
      <c r="I64" s="74"/>
    </row>
    <row r="65" spans="1:9">
      <c r="A65" s="74"/>
      <c r="B65" s="74"/>
      <c r="C65" s="74"/>
      <c r="D65" s="74"/>
      <c r="E65" s="74"/>
      <c r="F65" s="74"/>
      <c r="G65" s="74"/>
      <c r="H65" s="74"/>
      <c r="I65" s="74"/>
    </row>
    <row r="66" spans="1:9">
      <c r="A66" s="77" t="s">
        <v>23</v>
      </c>
      <c r="B66" s="77"/>
      <c r="C66" s="77"/>
      <c r="D66" s="77"/>
      <c r="E66" s="77"/>
      <c r="F66" s="77"/>
      <c r="G66" s="10" t="s">
        <v>2</v>
      </c>
      <c r="H66" s="28" t="s">
        <v>10</v>
      </c>
      <c r="I66" s="10" t="s">
        <v>0</v>
      </c>
    </row>
    <row r="67" spans="1:9" ht="28.4" customHeight="1">
      <c r="A67" s="66" t="s">
        <v>24</v>
      </c>
      <c r="B67" s="75"/>
      <c r="C67" s="75"/>
      <c r="D67" s="75"/>
      <c r="E67" s="75"/>
      <c r="F67" s="76"/>
      <c r="G67" s="24">
        <v>1250</v>
      </c>
      <c r="H67" s="8"/>
      <c r="I67" s="4">
        <f>G67*H67</f>
        <v>0</v>
      </c>
    </row>
    <row r="68" spans="1:9" ht="29" customHeight="1">
      <c r="A68" s="78" t="s">
        <v>25</v>
      </c>
      <c r="B68" s="79"/>
      <c r="C68" s="79"/>
      <c r="D68" s="79"/>
      <c r="E68" s="79"/>
      <c r="F68" s="80"/>
      <c r="G68" s="24">
        <v>700</v>
      </c>
      <c r="H68" s="8"/>
      <c r="I68" s="4">
        <f t="shared" ref="I68:I70" si="2">G68*H68</f>
        <v>0</v>
      </c>
    </row>
    <row r="69" spans="1:9" ht="27.65" customHeight="1">
      <c r="A69" s="40" t="s">
        <v>26</v>
      </c>
      <c r="B69" s="41"/>
      <c r="C69" s="41"/>
      <c r="D69" s="41"/>
      <c r="E69" s="41"/>
      <c r="F69" s="42"/>
      <c r="G69" s="24">
        <v>500</v>
      </c>
      <c r="H69" s="8"/>
      <c r="I69" s="4">
        <f t="shared" si="2"/>
        <v>0</v>
      </c>
    </row>
    <row r="70" spans="1:9" ht="15" customHeight="1">
      <c r="A70" s="39" t="s">
        <v>57</v>
      </c>
      <c r="B70" s="39"/>
      <c r="C70" s="39"/>
      <c r="D70" s="39"/>
      <c r="E70" s="39"/>
      <c r="F70" s="39"/>
      <c r="G70" s="24">
        <v>835</v>
      </c>
      <c r="H70" s="3"/>
      <c r="I70" s="4">
        <f t="shared" si="2"/>
        <v>0</v>
      </c>
    </row>
    <row r="71" spans="1:9" ht="15" customHeight="1">
      <c r="A71" s="63" t="s">
        <v>1</v>
      </c>
      <c r="B71" s="64"/>
      <c r="C71" s="64"/>
      <c r="D71" s="64"/>
      <c r="E71" s="64"/>
      <c r="F71" s="65"/>
      <c r="G71" s="10"/>
      <c r="H71" s="10"/>
      <c r="I71" s="12">
        <f>SUM(I67:I70)</f>
        <v>0</v>
      </c>
    </row>
    <row r="72" spans="1:9" ht="15" customHeight="1">
      <c r="A72" s="70"/>
      <c r="B72" s="70"/>
      <c r="C72" s="70"/>
      <c r="D72" s="70"/>
      <c r="E72" s="70"/>
      <c r="F72" s="70"/>
      <c r="G72" s="70"/>
      <c r="H72" s="70"/>
      <c r="I72" s="70"/>
    </row>
    <row r="73" spans="1:9" ht="15" customHeight="1">
      <c r="A73" s="74"/>
      <c r="B73" s="74"/>
      <c r="C73" s="74"/>
      <c r="D73" s="74"/>
      <c r="E73" s="74"/>
      <c r="F73" s="74"/>
      <c r="G73" s="74"/>
      <c r="H73" s="74"/>
      <c r="I73" s="74"/>
    </row>
    <row r="74" spans="1:9" ht="16.25" customHeight="1" thickBot="1">
      <c r="A74" s="25" t="s">
        <v>6</v>
      </c>
      <c r="B74" s="25"/>
      <c r="C74" s="25"/>
      <c r="D74" s="25"/>
      <c r="E74" s="25"/>
      <c r="F74" s="25"/>
      <c r="G74" s="18"/>
      <c r="H74" s="18"/>
      <c r="I74" s="27">
        <f>I38+I47+I52+I59+I71</f>
        <v>0</v>
      </c>
    </row>
    <row r="75" spans="1:9" ht="5.9" customHeight="1" thickTop="1">
      <c r="A75" s="61"/>
      <c r="B75" s="61"/>
      <c r="C75" s="61"/>
      <c r="D75" s="61"/>
      <c r="E75" s="61"/>
      <c r="F75" s="61"/>
      <c r="G75" s="61"/>
      <c r="H75" s="61"/>
      <c r="I75" s="61"/>
    </row>
    <row r="76" spans="1:9" ht="33" customHeight="1">
      <c r="A76" s="62" t="s">
        <v>28</v>
      </c>
      <c r="B76" s="62"/>
      <c r="C76" s="62"/>
      <c r="D76" s="62"/>
      <c r="E76" s="62"/>
      <c r="F76" s="62"/>
      <c r="G76" s="62"/>
      <c r="H76" s="62"/>
      <c r="I76" s="62"/>
    </row>
    <row r="77" spans="1:9" ht="32.4" customHeight="1">
      <c r="A77" s="62" t="s">
        <v>30</v>
      </c>
      <c r="B77" s="62"/>
      <c r="C77" s="62"/>
      <c r="D77" s="62"/>
      <c r="E77" s="62"/>
      <c r="F77" s="62"/>
      <c r="G77" s="62"/>
      <c r="H77" s="62"/>
      <c r="I77" s="62"/>
    </row>
    <row r="78" spans="1:9">
      <c r="A78" s="69"/>
      <c r="B78" s="69"/>
      <c r="C78" s="69"/>
      <c r="D78" s="69"/>
      <c r="E78" s="69"/>
      <c r="F78" s="69"/>
      <c r="G78" s="69"/>
      <c r="H78" s="69"/>
      <c r="I78" s="69"/>
    </row>
    <row r="79" spans="1:9" ht="15" customHeight="1">
      <c r="A79" s="49" t="s">
        <v>29</v>
      </c>
      <c r="B79" s="50"/>
      <c r="C79" s="50"/>
      <c r="D79" s="50"/>
      <c r="E79" s="50"/>
      <c r="F79" s="50"/>
      <c r="G79" s="50"/>
      <c r="H79" s="50"/>
      <c r="I79" s="51"/>
    </row>
    <row r="80" spans="1:9" ht="15" customHeight="1">
      <c r="A80" s="55"/>
      <c r="B80" s="56"/>
      <c r="C80" s="56"/>
      <c r="D80" s="56"/>
      <c r="E80" s="56"/>
      <c r="F80" s="56"/>
      <c r="G80" s="56"/>
      <c r="H80" s="56"/>
      <c r="I80" s="57"/>
    </row>
    <row r="81" spans="1:9" ht="15" customHeight="1">
      <c r="A81" s="58"/>
      <c r="B81" s="59"/>
      <c r="C81" s="59"/>
      <c r="D81" s="59"/>
      <c r="E81" s="59"/>
      <c r="F81" s="59"/>
      <c r="G81" s="59"/>
      <c r="H81" s="59"/>
      <c r="I81" s="60"/>
    </row>
    <row r="82" spans="1:9" ht="15" customHeight="1">
      <c r="A82" s="14"/>
      <c r="B82" s="15"/>
      <c r="C82" s="15"/>
      <c r="D82" s="15"/>
      <c r="E82" s="15"/>
      <c r="F82" s="15"/>
      <c r="G82" s="15"/>
      <c r="H82" s="15"/>
      <c r="I82" s="16"/>
    </row>
    <row r="83" spans="1:9" ht="15" customHeight="1">
      <c r="A83" s="14"/>
      <c r="B83" s="15"/>
      <c r="C83" s="15"/>
      <c r="D83" s="15"/>
      <c r="E83" s="15"/>
      <c r="F83" s="15"/>
      <c r="G83" s="15"/>
      <c r="H83" s="15"/>
      <c r="I83" s="16"/>
    </row>
    <row r="84" spans="1:9" ht="15" customHeight="1">
      <c r="A84" s="14"/>
      <c r="B84" s="15"/>
      <c r="C84" s="15"/>
      <c r="D84" s="15"/>
      <c r="E84" s="15"/>
      <c r="F84" s="15"/>
      <c r="G84" s="15"/>
      <c r="H84" s="15"/>
      <c r="I84" s="16"/>
    </row>
    <row r="85" spans="1:9" ht="15" customHeight="1">
      <c r="A85" s="52"/>
      <c r="B85" s="53"/>
      <c r="C85" s="53"/>
      <c r="D85" s="53"/>
      <c r="E85" s="53"/>
      <c r="F85" s="53"/>
      <c r="G85" s="53"/>
      <c r="H85" s="53"/>
      <c r="I85" s="54"/>
    </row>
    <row r="86" spans="1:9" ht="15" customHeight="1">
      <c r="A86" s="52"/>
      <c r="B86" s="53"/>
      <c r="C86" s="53"/>
      <c r="D86" s="53"/>
      <c r="E86" s="53"/>
      <c r="F86" s="53"/>
      <c r="G86" s="53"/>
      <c r="H86" s="53"/>
      <c r="I86" s="54"/>
    </row>
    <row r="87" spans="1:9" ht="15" customHeight="1">
      <c r="A87" s="52"/>
      <c r="B87" s="53"/>
      <c r="C87" s="53"/>
      <c r="D87" s="53"/>
      <c r="E87" s="53"/>
      <c r="F87" s="53"/>
      <c r="G87" s="53"/>
      <c r="H87" s="53"/>
      <c r="I87" s="54"/>
    </row>
    <row r="88" spans="1:9" ht="15" customHeight="1">
      <c r="A88" s="46"/>
      <c r="B88" s="47"/>
      <c r="C88" s="47"/>
      <c r="D88" s="47"/>
      <c r="E88" s="47"/>
      <c r="F88" s="47"/>
      <c r="G88" s="47"/>
      <c r="H88" s="47"/>
      <c r="I88" s="48"/>
    </row>
    <row r="89" spans="1:9">
      <c r="A89" s="26"/>
      <c r="B89" s="26"/>
      <c r="C89" s="26"/>
      <c r="D89" s="26"/>
      <c r="E89" s="26"/>
      <c r="F89" s="26"/>
      <c r="G89" s="26"/>
      <c r="H89" s="26"/>
      <c r="I89" s="26"/>
    </row>
    <row r="90" spans="1:9">
      <c r="A90" s="17"/>
      <c r="B90" s="17"/>
      <c r="C90" s="17"/>
      <c r="D90" s="17"/>
      <c r="E90" s="17"/>
      <c r="F90" s="17"/>
      <c r="G90" s="17"/>
      <c r="H90" s="17"/>
      <c r="I90" s="17"/>
    </row>
    <row r="91" spans="1:9">
      <c r="A91" s="9"/>
      <c r="B91" s="17"/>
      <c r="C91" s="17"/>
      <c r="D91" s="17"/>
      <c r="E91" s="17"/>
      <c r="F91" s="17"/>
      <c r="G91" s="17"/>
      <c r="H91" s="17"/>
      <c r="I91" s="17"/>
    </row>
    <row r="92" spans="1:9">
      <c r="A92" s="9"/>
      <c r="B92" s="17"/>
      <c r="C92" s="17"/>
      <c r="D92" s="17"/>
      <c r="E92" s="17"/>
      <c r="F92" s="17"/>
      <c r="G92" s="17"/>
      <c r="H92" s="17"/>
      <c r="I92" s="17"/>
    </row>
    <row r="93" spans="1:9">
      <c r="A93" s="9"/>
      <c r="B93" s="17"/>
      <c r="C93" s="17"/>
      <c r="D93" s="17"/>
      <c r="E93" s="17"/>
      <c r="F93" s="17"/>
      <c r="G93" s="17"/>
      <c r="H93" s="17"/>
      <c r="I93" s="17"/>
    </row>
    <row r="94" spans="1:9">
      <c r="A94" s="9"/>
      <c r="B94" s="17"/>
      <c r="C94" s="17"/>
      <c r="D94" s="17"/>
      <c r="E94" s="17"/>
      <c r="F94" s="17"/>
      <c r="G94" s="17"/>
      <c r="H94" s="17"/>
      <c r="I94" s="17"/>
    </row>
    <row r="95" spans="1:9">
      <c r="A95" s="9"/>
      <c r="B95" s="17"/>
      <c r="C95" s="17"/>
      <c r="D95" s="17"/>
      <c r="E95" s="17"/>
      <c r="F95" s="17"/>
      <c r="G95" s="17"/>
      <c r="H95" s="17"/>
      <c r="I95" s="17"/>
    </row>
    <row r="96" spans="1:9">
      <c r="A96" s="9"/>
      <c r="B96" s="17"/>
      <c r="C96" s="17"/>
      <c r="D96" s="17"/>
      <c r="E96" s="17"/>
      <c r="F96" s="17"/>
      <c r="G96" s="17"/>
      <c r="H96" s="17"/>
      <c r="I96" s="17"/>
    </row>
    <row r="97" spans="1:9" ht="86.4" customHeight="1">
      <c r="A97" s="9"/>
      <c r="B97" s="9"/>
      <c r="C97" s="9"/>
      <c r="D97" s="9"/>
      <c r="E97" s="9"/>
      <c r="F97" s="9"/>
      <c r="G97" s="9"/>
      <c r="H97" s="9"/>
      <c r="I97" s="9"/>
    </row>
    <row r="98" spans="1:9">
      <c r="A98" s="9"/>
      <c r="B98" s="9"/>
      <c r="C98" s="9"/>
      <c r="D98" s="9"/>
      <c r="E98" s="9"/>
      <c r="F98" s="9"/>
      <c r="G98" s="9"/>
      <c r="H98" s="9"/>
      <c r="I98" s="9"/>
    </row>
    <row r="99" spans="1:9">
      <c r="A99" s="9"/>
      <c r="B99" s="9"/>
      <c r="C99" s="9"/>
      <c r="D99" s="9"/>
      <c r="E99" s="9"/>
      <c r="F99" s="9"/>
      <c r="G99" s="9"/>
      <c r="H99" s="9"/>
      <c r="I99" s="9"/>
    </row>
    <row r="100" spans="1:9">
      <c r="A100" s="9"/>
      <c r="B100" s="9"/>
      <c r="C100" s="9"/>
      <c r="D100" s="9"/>
      <c r="E100" s="9"/>
      <c r="F100" s="9"/>
      <c r="G100" s="9"/>
      <c r="H100" s="9"/>
      <c r="I100" s="9"/>
    </row>
    <row r="101" spans="1:9">
      <c r="A101" s="9"/>
      <c r="B101" s="9"/>
      <c r="C101" s="9"/>
      <c r="D101" s="9"/>
      <c r="E101" s="9"/>
      <c r="F101" s="9"/>
      <c r="G101" s="9"/>
      <c r="H101" s="9"/>
      <c r="I101" s="9"/>
    </row>
    <row r="102" spans="1:9">
      <c r="A102" s="9"/>
      <c r="B102" s="9"/>
      <c r="C102" s="9"/>
      <c r="D102" s="9"/>
      <c r="E102" s="9"/>
      <c r="F102" s="9"/>
      <c r="G102" s="9"/>
      <c r="H102" s="9"/>
      <c r="I102" s="9"/>
    </row>
    <row r="103" spans="1:9">
      <c r="A103" s="9"/>
      <c r="B103" s="9"/>
      <c r="C103" s="9"/>
      <c r="D103" s="9"/>
      <c r="E103" s="9"/>
      <c r="F103" s="9"/>
      <c r="G103" s="9"/>
      <c r="H103" s="9"/>
      <c r="I103" s="9"/>
    </row>
    <row r="104" spans="1:9">
      <c r="A104" s="9"/>
      <c r="B104" s="9"/>
      <c r="C104" s="9"/>
      <c r="D104" s="9"/>
      <c r="E104" s="9"/>
      <c r="F104" s="9"/>
      <c r="G104" s="9"/>
      <c r="H104" s="9"/>
      <c r="I104" s="9"/>
    </row>
    <row r="105" spans="1:9">
      <c r="A105" s="9"/>
      <c r="B105" s="9"/>
      <c r="C105" s="9"/>
      <c r="D105" s="9"/>
      <c r="E105" s="9"/>
      <c r="F105" s="9"/>
      <c r="G105" s="9"/>
      <c r="H105" s="9"/>
      <c r="I105" s="9"/>
    </row>
    <row r="106" spans="1:9">
      <c r="A106" s="9"/>
      <c r="B106" s="9"/>
      <c r="C106" s="9"/>
      <c r="D106" s="9"/>
      <c r="E106" s="9"/>
      <c r="F106" s="9"/>
      <c r="G106" s="9"/>
      <c r="H106" s="9"/>
      <c r="I106" s="9"/>
    </row>
    <row r="107" spans="1:9">
      <c r="B107" s="9"/>
      <c r="C107" s="9"/>
      <c r="D107" s="9"/>
      <c r="E107" s="9"/>
      <c r="F107" s="9"/>
      <c r="G107" s="9"/>
      <c r="H107" s="9"/>
      <c r="I107" s="9"/>
    </row>
    <row r="108" spans="1:9">
      <c r="B108" s="9"/>
      <c r="C108" s="9"/>
      <c r="D108" s="9"/>
      <c r="E108" s="9"/>
      <c r="F108" s="9"/>
      <c r="G108" s="9"/>
      <c r="H108" s="9"/>
      <c r="I108" s="9"/>
    </row>
    <row r="109" spans="1:9">
      <c r="B109" s="9"/>
      <c r="C109" s="9"/>
      <c r="D109" s="9"/>
      <c r="E109" s="9"/>
      <c r="F109" s="9"/>
      <c r="G109" s="9"/>
      <c r="H109" s="9"/>
      <c r="I109" s="9"/>
    </row>
    <row r="110" spans="1:9">
      <c r="B110" s="9"/>
      <c r="C110" s="9"/>
      <c r="D110" s="9"/>
      <c r="E110" s="9"/>
      <c r="F110" s="9"/>
      <c r="G110" s="9"/>
      <c r="H110" s="9"/>
      <c r="I110" s="9"/>
    </row>
    <row r="111" spans="1:9">
      <c r="B111" s="9"/>
      <c r="C111" s="9"/>
      <c r="D111" s="9"/>
      <c r="E111" s="9"/>
      <c r="F111" s="9"/>
      <c r="G111" s="9"/>
      <c r="H111" s="9"/>
      <c r="I111" s="9"/>
    </row>
    <row r="112" spans="1:9">
      <c r="B112" s="9"/>
      <c r="C112" s="9"/>
      <c r="D112" s="9"/>
      <c r="E112" s="9"/>
      <c r="F112" s="9"/>
      <c r="G112" s="9"/>
      <c r="H112" s="9"/>
      <c r="I112" s="9"/>
    </row>
    <row r="113" spans="2:9">
      <c r="B113" s="9"/>
      <c r="C113" s="9"/>
      <c r="D113" s="9"/>
      <c r="E113" s="9"/>
      <c r="F113" s="9"/>
      <c r="G113" s="9"/>
      <c r="H113" s="9"/>
      <c r="I113" s="9"/>
    </row>
  </sheetData>
  <mergeCells count="87">
    <mergeCell ref="A33:F33"/>
    <mergeCell ref="A36:F36"/>
    <mergeCell ref="A37:F37"/>
    <mergeCell ref="A65:I65"/>
    <mergeCell ref="A68:F68"/>
    <mergeCell ref="A55:F55"/>
    <mergeCell ref="A59:F59"/>
    <mergeCell ref="A56:F58"/>
    <mergeCell ref="G56:G58"/>
    <mergeCell ref="H56:H58"/>
    <mergeCell ref="I56:I58"/>
    <mergeCell ref="D17:H17"/>
    <mergeCell ref="A17:C17"/>
    <mergeCell ref="D18:H18"/>
    <mergeCell ref="A18:C18"/>
    <mergeCell ref="A22:I22"/>
    <mergeCell ref="A21:C21"/>
    <mergeCell ref="A1:I1"/>
    <mergeCell ref="A2:I2"/>
    <mergeCell ref="A3:I3"/>
    <mergeCell ref="A11:I11"/>
    <mergeCell ref="A12:I12"/>
    <mergeCell ref="A5:C5"/>
    <mergeCell ref="D5:H5"/>
    <mergeCell ref="A4:C4"/>
    <mergeCell ref="A10:C10"/>
    <mergeCell ref="D10:H10"/>
    <mergeCell ref="A9:C9"/>
    <mergeCell ref="D9:H9"/>
    <mergeCell ref="A8:C8"/>
    <mergeCell ref="A13:C13"/>
    <mergeCell ref="A16:C16"/>
    <mergeCell ref="A6:C6"/>
    <mergeCell ref="D6:H6"/>
    <mergeCell ref="A7:C7"/>
    <mergeCell ref="D7:H7"/>
    <mergeCell ref="D8:H8"/>
    <mergeCell ref="D14:H14"/>
    <mergeCell ref="D15:H15"/>
    <mergeCell ref="D16:H16"/>
    <mergeCell ref="A14:C14"/>
    <mergeCell ref="A15:C15"/>
    <mergeCell ref="A45:F45"/>
    <mergeCell ref="A64:I64"/>
    <mergeCell ref="A50:F50"/>
    <mergeCell ref="A51:F51"/>
    <mergeCell ref="A47:F47"/>
    <mergeCell ref="A52:F52"/>
    <mergeCell ref="A49:I49"/>
    <mergeCell ref="A63:I63"/>
    <mergeCell ref="A62:I62"/>
    <mergeCell ref="A69:F69"/>
    <mergeCell ref="A46:F46"/>
    <mergeCell ref="A48:I48"/>
    <mergeCell ref="A72:I72"/>
    <mergeCell ref="A73:I73"/>
    <mergeCell ref="A67:F67"/>
    <mergeCell ref="A66:F66"/>
    <mergeCell ref="A88:I88"/>
    <mergeCell ref="A79:I79"/>
    <mergeCell ref="A70:F70"/>
    <mergeCell ref="A86:I86"/>
    <mergeCell ref="A87:I87"/>
    <mergeCell ref="A80:I80"/>
    <mergeCell ref="A81:I81"/>
    <mergeCell ref="A85:I85"/>
    <mergeCell ref="A75:I75"/>
    <mergeCell ref="A76:I76"/>
    <mergeCell ref="A77:I77"/>
    <mergeCell ref="A71:F71"/>
    <mergeCell ref="A78:I78"/>
    <mergeCell ref="A44:F44"/>
    <mergeCell ref="A31:F31"/>
    <mergeCell ref="A30:F30"/>
    <mergeCell ref="A24:C24"/>
    <mergeCell ref="A25:I25"/>
    <mergeCell ref="A43:F43"/>
    <mergeCell ref="A39:I39"/>
    <mergeCell ref="A42:F42"/>
    <mergeCell ref="A40:I40"/>
    <mergeCell ref="A41:I41"/>
    <mergeCell ref="A28:C28"/>
    <mergeCell ref="A32:F32"/>
    <mergeCell ref="A29:F29"/>
    <mergeCell ref="A38:F38"/>
    <mergeCell ref="A34:F34"/>
    <mergeCell ref="A35:F35"/>
  </mergeCells>
  <pageMargins left="0.25" right="0.25" top="0.75" bottom="0.75" header="0.3" footer="0.3"/>
  <pageSetup paperSize="9" scale="39" fitToHeight="0" orientation="portrait" horizontalDpi="1200" verticalDpi="1200" r:id="rId1"/>
  <headerFooter>
    <oddHeader>&amp;C&amp;K00+0001</oddHeader>
    <oddFooter>&amp;C&amp;K00+0001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1E0B1EBAAF4B41981FDDFFA7F07F29" ma:contentTypeVersion="1" ma:contentTypeDescription="Opret et nyt dokument." ma:contentTypeScope="" ma:versionID="83f4d50960fb90c5b8abdfb3971565b6">
  <xsd:schema xmlns:xsd="http://www.w3.org/2001/XMLSchema" xmlns:xs="http://www.w3.org/2001/XMLSchema" xmlns:p="http://schemas.microsoft.com/office/2006/metadata/properties" xmlns:ns2="9ee1f4f5-a221-45ba-841f-707732523cad" targetNamespace="http://schemas.microsoft.com/office/2006/metadata/properties" ma:root="true" ma:fieldsID="f05b56a589b342e374878f5f28d181c9" ns2:_="">
    <xsd:import namespace="9ee1f4f5-a221-45ba-841f-707732523ca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e1f4f5-a221-45ba-841f-707732523ca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BB9B40-D328-47F0-A587-42B659C9DAC6}">
  <ds:schemaRefs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9ee1f4f5-a221-45ba-841f-707732523cad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B747D86-8BA0-4C18-ADD7-4974D6001C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A60441-B376-4EE0-ADF2-E4E17D6C11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e1f4f5-a221-45ba-841f-707732523c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Ark1</vt:lpstr>
      <vt:lpstr>NoChoice</vt:lpstr>
      <vt:lpstr>'Ark1'!Print_Area</vt:lpstr>
      <vt:lpstr>TallLow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Dyrlund Bossen</dc:creator>
  <cp:lastModifiedBy>Thomas Johannessen</cp:lastModifiedBy>
  <cp:lastPrinted>2023-05-04T07:12:07Z</cp:lastPrinted>
  <dcterms:created xsi:type="dcterms:W3CDTF">2012-05-02T06:14:02Z</dcterms:created>
  <dcterms:modified xsi:type="dcterms:W3CDTF">2023-11-03T12:07:48Z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0x010100751E0B1EBAAF4B41981FDDFFA7F07F29</vt:lpwstr>
  </property>
  <property fmtid="{D5CDD505-2E9C-101B-9397-08002B2CF9AE}" pid="3" name="_NewReviewCycle">
    <vt:lpwstr/>
  </property>
</Properties>
</file>