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S:\Fællesstande\Projekter_2025\IFFA 2025, Frankfurt - Tyskland\Bestillingsliste\"/>
    </mc:Choice>
  </mc:AlternateContent>
  <xr:revisionPtr revIDLastSave="0" documentId="13_ncr:1_{5D528E2F-76F8-4541-A62B-F972DD0EA035}" xr6:coauthVersionLast="47" xr6:coauthVersionMax="47" xr10:uidLastSave="{00000000-0000-0000-0000-000000000000}"/>
  <bookViews>
    <workbookView xWindow="30330" yWindow="255" windowWidth="35445" windowHeight="19695" xr2:uid="{3CAAC25D-441F-407B-8E8A-6020FFB13C22}"/>
  </bookViews>
  <sheets>
    <sheet name="Order Form" sheetId="1" r:id="rId1"/>
    <sheet name="General Terms and Conditions" sheetId="2" r:id="rId2"/>
  </sheets>
  <definedNames>
    <definedName name="_Hlk34832127" localSheetId="1">'General Terms and Conditions'!#REF!</definedName>
    <definedName name="_Hlk34832295" localSheetId="1">'General Terms and Conditions'!#REF!</definedName>
    <definedName name="_Hlk526764139" localSheetId="1">'General Terms and Conditions'!#REF!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75" i="1" l="1"/>
  <c r="I53" i="1"/>
  <c r="I57" i="1"/>
  <c r="I56" i="1"/>
  <c r="I46" i="1"/>
  <c r="I65" i="1"/>
  <c r="I64" i="1"/>
  <c r="I32" i="1"/>
  <c r="I34" i="1"/>
  <c r="I81" i="1"/>
  <c r="I80" i="1"/>
  <c r="I79" i="1"/>
  <c r="I78" i="1"/>
  <c r="I77" i="1"/>
  <c r="I76" i="1"/>
  <c r="I70" i="1"/>
  <c r="I69" i="1"/>
  <c r="I68" i="1"/>
  <c r="I67" i="1"/>
  <c r="I66" i="1"/>
  <c r="I54" i="1"/>
  <c r="I85" i="1"/>
  <c r="I87" i="1" s="1"/>
  <c r="I38" i="1"/>
  <c r="I48" i="1"/>
  <c r="I59" i="1"/>
  <c r="I58" i="1"/>
  <c r="I55" i="1"/>
  <c r="I52" i="1"/>
  <c r="I47" i="1"/>
  <c r="I42" i="1"/>
  <c r="I41" i="1"/>
  <c r="I37" i="1"/>
  <c r="I45" i="1"/>
  <c r="I44" i="1"/>
  <c r="I43" i="1"/>
  <c r="I36" i="1"/>
  <c r="I35" i="1"/>
  <c r="I33" i="1"/>
  <c r="I39" i="1" l="1"/>
  <c r="I49" i="1"/>
  <c r="I82" i="1"/>
  <c r="I71" i="1"/>
  <c r="I60" i="1"/>
  <c r="H89" i="1" l="1"/>
</calcChain>
</file>

<file path=xl/sharedStrings.xml><?xml version="1.0" encoding="utf-8"?>
<sst xmlns="http://schemas.openxmlformats.org/spreadsheetml/2006/main" count="110" uniqueCount="87">
  <si>
    <t>Subtotal</t>
  </si>
  <si>
    <t>DKK</t>
  </si>
  <si>
    <t>Total</t>
  </si>
  <si>
    <t>Company name:</t>
  </si>
  <si>
    <t>Company adress:</t>
  </si>
  <si>
    <t>Company phone:</t>
  </si>
  <si>
    <t>Location:</t>
  </si>
  <si>
    <t>Date:</t>
  </si>
  <si>
    <t>Extras:</t>
  </si>
  <si>
    <t>Amount</t>
  </si>
  <si>
    <t xml:space="preserve">DKK Total: </t>
  </si>
  <si>
    <t>Graphics:</t>
  </si>
  <si>
    <t>Deadline for order form:</t>
  </si>
  <si>
    <t>Name of event:</t>
  </si>
  <si>
    <t>Digital print per m²</t>
  </si>
  <si>
    <t xml:space="preserve">DTP per hour </t>
  </si>
  <si>
    <t>Please indicate what equipment you will bring yourself:</t>
  </si>
  <si>
    <r>
      <t xml:space="preserve">Handling of your own equipment by Standesign (unpacking and packing) in estimated man hours. Please note: We do </t>
    </r>
    <r>
      <rPr>
        <sz val="10"/>
        <color rgb="FFFF0000"/>
        <rFont val="Univers 45 Light"/>
      </rPr>
      <t>NOT</t>
    </r>
    <r>
      <rPr>
        <sz val="10"/>
        <color indexed="8"/>
        <rFont val="Univers 45 Light"/>
      </rPr>
      <t xml:space="preserve"> mount your products.</t>
    </r>
  </si>
  <si>
    <t>Contact person name:</t>
  </si>
  <si>
    <t>Contact person e-mail:</t>
  </si>
  <si>
    <t>Invoicing name and reference</t>
  </si>
  <si>
    <t>Invoicing e-mail:</t>
  </si>
  <si>
    <t>Exhibitor Information:</t>
  </si>
  <si>
    <t>Event Information:</t>
  </si>
  <si>
    <t>Order Form</t>
  </si>
  <si>
    <t>yes/no</t>
  </si>
  <si>
    <t xml:space="preserve">Monitor bracket for wall mounting </t>
  </si>
  <si>
    <t>All prices include freight -  All prices excl. VAT</t>
  </si>
  <si>
    <t>Comments and Special Orders:</t>
  </si>
  <si>
    <t>Chair - Bar, white</t>
  </si>
  <si>
    <t>3D drawing of your stand with graphics and furniture (3 views, floorplan and elevation)</t>
  </si>
  <si>
    <t>Labour:</t>
  </si>
  <si>
    <t>Shelf, hanging, wooden, white</t>
  </si>
  <si>
    <t>Shelving unit, plastic, black</t>
  </si>
  <si>
    <t>Coat rack, hanging</t>
  </si>
  <si>
    <t>Acustic panel for Aluvision pr. panel  (992x2480 mm)</t>
  </si>
  <si>
    <t>Contact person phone:</t>
  </si>
  <si>
    <t>Company name in carpet:</t>
  </si>
  <si>
    <r>
      <rPr>
        <b/>
        <sz val="10"/>
        <color theme="1"/>
        <rFont val="Univers 45 Light"/>
      </rPr>
      <t>Important</t>
    </r>
    <r>
      <rPr>
        <sz val="10"/>
        <color theme="1"/>
        <rFont val="Univers 45 Light"/>
      </rPr>
      <t xml:space="preserve"> - fill in company name for carpet.Will be written in capital letters</t>
    </r>
  </si>
  <si>
    <t>Refrigerator, standard 110 L</t>
  </si>
  <si>
    <t>Indicate m²:</t>
  </si>
  <si>
    <r>
      <t xml:space="preserve">Full fabrics (H:2480mm). Fill in number of m2. </t>
    </r>
    <r>
      <rPr>
        <sz val="10"/>
        <color rgb="FFFF0000"/>
        <rFont val="Univers 45 Light"/>
      </rPr>
      <t xml:space="preserve">Please see drawing </t>
    </r>
  </si>
  <si>
    <r>
      <t xml:space="preserve">Single fabrics (H:2480mm). Fill in number of fabrics. </t>
    </r>
    <r>
      <rPr>
        <sz val="10"/>
        <color rgb="FF0070C0"/>
        <rFont val="Univers 45 Light"/>
      </rPr>
      <t>Please see drawing</t>
    </r>
  </si>
  <si>
    <t>Chair - Standard, white</t>
  </si>
  <si>
    <t>Door, lockable - MANDATORY IF STORAGE ROOM IS ORDERED</t>
  </si>
  <si>
    <t>Table - Standard, white (H74cm, Ø70 cm)</t>
  </si>
  <si>
    <t>Table - Bar, white (H105cm, Ø70 cm)</t>
  </si>
  <si>
    <t>Table - Bar, black (H105cm, Ø70 cm)</t>
  </si>
  <si>
    <t>Monitor, LED - 43" with USB and HDMI, incl. power, connection and insurance</t>
  </si>
  <si>
    <t>Monitor, LED - 55" with USB and HDMI, incl. power, connection and insurance</t>
  </si>
  <si>
    <t>Monitor, LED - 65" with USB and HDMI, incl. power, connection and insurance</t>
  </si>
  <si>
    <t>Monitor, LED - 75" with USB and HDMI, incl. power, connection and insurance</t>
  </si>
  <si>
    <t>Monitor, LED - 32" with USB and HDMI, incl. power, connection and insurance</t>
  </si>
  <si>
    <t>bar/standard</t>
  </si>
  <si>
    <t>Would you like a bar table (high) with bar chairs or a standard table (low) with chairs?</t>
  </si>
  <si>
    <t>Brochure stand - Swing-Up, black</t>
  </si>
  <si>
    <r>
      <t xml:space="preserve">Counter - Standard - white, w/shelf (W:103xD:61xH:88 cm) - Lockable
</t>
    </r>
    <r>
      <rPr>
        <sz val="10"/>
        <color rgb="FFFF5050"/>
        <rFont val="Univers 45 Light"/>
      </rPr>
      <t xml:space="preserve">NOTE! Rental price excl. graphics </t>
    </r>
  </si>
  <si>
    <t>Podium - Standard, low, white, painted (W:50xD:50xH:50 cm)</t>
  </si>
  <si>
    <t>Podium - Standard, high, white, painted (W:50xD:50xH:100 cm)</t>
  </si>
  <si>
    <t xml:space="preserve">Podium - Cabinet, white, lockable (W:55xD:35xH:95 cm)       </t>
  </si>
  <si>
    <t xml:space="preserve">Podium - Cabinet, black, lockable (W:55xD:35xH:95 cm)       </t>
  </si>
  <si>
    <t>Monitor floor stand</t>
  </si>
  <si>
    <t>Print on front of counter, Octanorm system, foil (W:100 x H:100 cm.)</t>
  </si>
  <si>
    <t>Deadline for print files:</t>
  </si>
  <si>
    <r>
      <t xml:space="preserve">Counter, Octanorm system, white w/shelf and sliding doors NOT lockable, (W:105xD:55xH:104 cm </t>
    </r>
    <r>
      <rPr>
        <sz val="10"/>
        <color rgb="FFFF5050"/>
        <rFont val="Univers 45 Light"/>
      </rPr>
      <t xml:space="preserve">NOTE! Rental price excl. graphics </t>
    </r>
  </si>
  <si>
    <r>
      <t xml:space="preserve">Counter - Bar top - white, w/shelf </t>
    </r>
    <r>
      <rPr>
        <sz val="9"/>
        <color theme="1"/>
        <rFont val="Univers 45 Light"/>
      </rPr>
      <t>(W</t>
    </r>
    <r>
      <rPr>
        <sz val="10"/>
        <color theme="1"/>
        <rFont val="Univers 45 Light"/>
      </rPr>
      <t xml:space="preserve">:103xD:63xH:89/110 cm) - Lockable </t>
    </r>
    <r>
      <rPr>
        <sz val="10"/>
        <color rgb="FFFF5050"/>
        <rFont val="Univers 45 Light"/>
      </rPr>
      <t xml:space="preserve">NOTE! Rental price excl. graphics </t>
    </r>
  </si>
  <si>
    <t>Labour NOT PRE-ORDERED, first hour DKK 2000,-
The following started 1/2 hour DKK 1000,-</t>
  </si>
  <si>
    <t>Note:</t>
  </si>
  <si>
    <t>Surcharge for ordering after deadline +20%</t>
  </si>
  <si>
    <t xml:space="preserve">STANDESIGN A/S GENERAL TERMS AND CONDITIONS OF BUSINESS </t>
  </si>
  <si>
    <r>
      <t xml:space="preserve">1. Validity 
</t>
    </r>
    <r>
      <rPr>
        <sz val="9"/>
        <color theme="1"/>
        <rFont val="Times New Roman"/>
        <family val="1"/>
      </rPr>
      <t>The following general terms and conditions of business apply between the parties unless otherwise stated in writing.</t>
    </r>
    <r>
      <rPr>
        <b/>
        <sz val="9"/>
        <color theme="1"/>
        <rFont val="Times New Roman"/>
        <family val="1"/>
      </rPr>
      <t xml:space="preserve">
2. Offer and deadline for acceptance
</t>
    </r>
    <r>
      <rPr>
        <sz val="9"/>
        <color theme="1"/>
        <rFont val="Times New Roman"/>
        <family val="1"/>
      </rPr>
      <t xml:space="preserve">Verbal and written offers from Standesign A/S must be accepted no later than 14 days after the date of issuing the offer. Accordingly, Standesign A/S is not bound by offers where acceptance reaches Standesign A/S after expiry of the deadline for acceptance. 
</t>
    </r>
    <r>
      <rPr>
        <b/>
        <sz val="9"/>
        <color theme="1"/>
        <rFont val="Times New Roman"/>
        <family val="1"/>
      </rPr>
      <t xml:space="preserve">
3. Services
</t>
    </r>
    <r>
      <rPr>
        <sz val="9"/>
        <color theme="1"/>
        <rFont val="Times New Roman"/>
        <family val="1"/>
      </rPr>
      <t xml:space="preserve">Standesign A/S provides exhibition stands designed as specified in the agreement between the parties and may also prepare marketing materials insofar as this is specified in the agreement between the parties.
Standesign A/S is entitled to engage external suppliers to render services, to the extent necessary.
Services not specified in the parties’ written agreement are to be settled by invoice. </t>
    </r>
    <r>
      <rPr>
        <b/>
        <sz val="9"/>
        <color theme="1"/>
        <rFont val="Times New Roman"/>
        <family val="1"/>
      </rPr>
      <t xml:space="preserve">
4. Delivery
</t>
    </r>
    <r>
      <rPr>
        <sz val="9"/>
        <color theme="1"/>
        <rFont val="Times New Roman"/>
        <family val="1"/>
      </rPr>
      <t>The stand is delivered/transferred to the buyer at the start of the exhibition in question. The buyer is responsible for arranging any insurance cover for damage to the buyer’s own goods after delivery. See clause 12 Exhibition-specific information.</t>
    </r>
    <r>
      <rPr>
        <b/>
        <sz val="9"/>
        <color theme="1"/>
        <rFont val="Times New Roman"/>
        <family val="1"/>
      </rPr>
      <t xml:space="preserve">
5. Price
</t>
    </r>
    <r>
      <rPr>
        <sz val="9"/>
        <color theme="1"/>
        <rFont val="Times New Roman"/>
        <family val="1"/>
      </rPr>
      <t>As per the offer and otherwise as invoiced. 
Standesign A/S reserves the right to make changes where there are justified grounds or by prior notification.
All prices exclude technical orders, shipping and VAT.</t>
    </r>
  </si>
  <si>
    <r>
      <t xml:space="preserve">in deliveries from external suppliers, introduction of legal or currency restrictions or such like. 
Standesign A/S cannot be held liable for consequential losses or any other indirect damage or losses, including loss of profit, loss of time or other financial consequential losses.
Damages will not be payable as a result of printing errors or errors in the translation of technical terms. 
When materials are being stored for the customer, the customer is personally responsible for arranging insurance cover.
To the extent that electronic communications are used between Standesign A/S and the customer (e-mail, text messaging, via websites, etc.), Standesign A/S does not accept liability for the security thereof and cannot be held liable in tort.
</t>
    </r>
    <r>
      <rPr>
        <b/>
        <sz val="9"/>
        <color theme="1"/>
        <rFont val="Times New Roman"/>
        <family val="1"/>
      </rPr>
      <t>9. Defects and deficiencies</t>
    </r>
    <r>
      <rPr>
        <sz val="9"/>
        <color theme="1"/>
        <rFont val="Times New Roman"/>
        <family val="1"/>
      </rPr>
      <t xml:space="preserve">
Any defects or deficiencies must be cited by the customer immediately upon discovery so that Standesign A/S has the opportunity to attempt to remedy them. If it emerges that a defect is due to lack of information on the part of the customer, the associated costs will be invoiced.  
</t>
    </r>
    <r>
      <rPr>
        <b/>
        <sz val="9"/>
        <color theme="1"/>
        <rFont val="Times New Roman"/>
        <family val="1"/>
      </rPr>
      <t>10. Complaints</t>
    </r>
    <r>
      <rPr>
        <sz val="9"/>
        <color theme="1"/>
        <rFont val="Times New Roman"/>
        <family val="1"/>
      </rPr>
      <t xml:space="preserve">
The buyer is responsible for undertaking a thorough review of the stand and material no later than at the time of receipt. Any complaints about the goods delivered must be made immediately.
Specially procured goods and prepared workpieces will not be accepted as returns. Agreement may be reached regarding the return of standard goods that do not meet the requirements of the customer’s written order.</t>
    </r>
  </si>
  <si>
    <r>
      <t xml:space="preserve">6. Payment terms
</t>
    </r>
    <r>
      <rPr>
        <sz val="9"/>
        <color theme="1"/>
        <rFont val="Times New Roman"/>
        <family val="1"/>
      </rPr>
      <t>Payment is due net no later than 14 days from invoice date. Interest accrues on late payment at the rate of 1.5% per month commenced from the due date.
For the sale of exhibition stands and attendance at exhibitions, Standesign A/S will invoice 50% at the time of ordering and 50% at the end of the exhibition – unless otherwise agreed.
Standesign A/S reserves the right to withhold additional services in the event of any outstanding, overdue payments.</t>
    </r>
    <r>
      <rPr>
        <b/>
        <sz val="9"/>
        <color theme="1"/>
        <rFont val="Times New Roman"/>
        <family val="1"/>
      </rPr>
      <t xml:space="preserve">
7. Cancellation
</t>
    </r>
    <r>
      <rPr>
        <sz val="9"/>
        <color theme="1"/>
        <rFont val="Times New Roman"/>
        <family val="1"/>
      </rPr>
      <t xml:space="preserve">Upon cancellation of exhibition stands less than 3 months prior to the exhibition, Standesign A/S is entitled to invoice 50% of the agreed price. Standesign A/S will invoice 100% in the event of cancellation one month or less prior to the start of the exhibition.
</t>
    </r>
    <r>
      <rPr>
        <b/>
        <sz val="9"/>
        <color theme="1"/>
        <rFont val="Times New Roman"/>
        <family val="1"/>
      </rPr>
      <t xml:space="preserve">
8. Limitation of liability
</t>
    </r>
    <r>
      <rPr>
        <sz val="9"/>
        <color theme="1"/>
        <rFont val="Times New Roman"/>
        <family val="1"/>
      </rPr>
      <t>Any claims for damages against Standesign A/S cannot under any circumstances exceed the amount invoiced excluding VAT in respect of the service purchased – except for any statutory product liability.
Standesign A/S cannot be held liable for defective deliveries due to force majeure, for example in the case of: circumstances beyond the parties’ control, such as war, fire, natural disaster, labour conflicts, general shortage of materials, import/export prohibitions, lack of transport, civil unrest or delays/errors</t>
    </r>
  </si>
  <si>
    <r>
      <t xml:space="preserve">
</t>
    </r>
    <r>
      <rPr>
        <b/>
        <sz val="9"/>
        <color theme="1"/>
        <rFont val="Times New Roman"/>
        <family val="1"/>
      </rPr>
      <t xml:space="preserve">11. Exhibition-specific information
</t>
    </r>
    <r>
      <rPr>
        <sz val="9"/>
        <color theme="1"/>
        <rFont val="Times New Roman"/>
        <family val="1"/>
      </rPr>
      <t xml:space="preserve">The customer is personally responsible for arranging necessary insurance cover for exhibited goods both in transit and during the exhibition.
Costs of shipping the customer’s own goods and personal travel, insurance and accommodation costs are also payable by the customer.
Standesign A/S is not liable for the delayed arrival of joint stand equipment but will, in such a case, endeavour to source other stand equipment from the exhibition site.
</t>
    </r>
    <r>
      <rPr>
        <b/>
        <sz val="9"/>
        <color theme="1"/>
        <rFont val="Times New Roman"/>
        <family val="1"/>
      </rPr>
      <t xml:space="preserve">12. General Data Protection Regulation (GDPR)
</t>
    </r>
    <r>
      <rPr>
        <sz val="9"/>
        <color theme="1"/>
        <rFont val="Times New Roman"/>
        <family val="1"/>
      </rPr>
      <t xml:space="preserve">Standesign A/S has implemented and complies with the EU General Data Protection Regulation (GDPR); for more information, please refer to the website.
</t>
    </r>
    <r>
      <rPr>
        <b/>
        <sz val="9"/>
        <color theme="1"/>
        <rFont val="Times New Roman"/>
        <family val="1"/>
      </rPr>
      <t>13. Venue</t>
    </r>
    <r>
      <rPr>
        <sz val="9"/>
        <color theme="1"/>
        <rFont val="Times New Roman"/>
        <family val="1"/>
      </rPr>
      <t xml:space="preserve">
In the event of any dispute arising between the parties, the matter – if it cannot be resolved amicably – will be settled by arbitration under Danish law unless the offended party chooses to pursue the matter through the general courts in Denmark. If so, the venue shall be in the place of domicile of Standesign A/S. Any arbitration tribunal shall be conducted by application of the “Rules of Procedure of the Danish Institute of Arbitration (Danish Arbitration)”. This Agreement is subject to Danish law.
March 2020</t>
    </r>
  </si>
  <si>
    <t>With reference to our terms and conditions including our general terms and conditions of sale please see sheet 'General terms and conditions'</t>
  </si>
  <si>
    <r>
      <t xml:space="preserve">Socket 230V/300W </t>
    </r>
    <r>
      <rPr>
        <sz val="10"/>
        <color rgb="FFFF5050"/>
        <rFont val="Univers 45 Light"/>
      </rPr>
      <t>NOTE! 1 socket is incl. in the participation fee</t>
    </r>
  </si>
  <si>
    <t>Would you like to make use of the furniture package consisting of 1 table, 3 chairs, 1 brochure stand and 1 socket 230V/300W which is included in the participation fee?</t>
  </si>
  <si>
    <t>Furniture - RENT</t>
  </si>
  <si>
    <t>Counters and podiums - RENT</t>
  </si>
  <si>
    <t>Electrical Supplies, Internet and AV Equipment - RENT</t>
  </si>
  <si>
    <t>Storage Room - RENT</t>
  </si>
  <si>
    <t>Other equipment - Please contact Standesign for options and prices</t>
  </si>
  <si>
    <r>
      <t>Please fill in the order form and return by email to:</t>
    </r>
    <r>
      <rPr>
        <sz val="10"/>
        <color indexed="10"/>
        <rFont val="Univers Light"/>
        <family val="2"/>
      </rPr>
      <t xml:space="preserve"> Anders</t>
    </r>
    <r>
      <rPr>
        <sz val="10"/>
        <color rgb="FFFF5050"/>
        <rFont val="Univers Light"/>
        <family val="2"/>
      </rPr>
      <t xml:space="preserve">@standesign.dk </t>
    </r>
    <r>
      <rPr>
        <sz val="10"/>
        <rFont val="Univers Light"/>
        <family val="2"/>
      </rPr>
      <t>no later than the above deadline.</t>
    </r>
    <r>
      <rPr>
        <sz val="10"/>
        <color theme="1"/>
        <rFont val="Univers Light"/>
        <family val="2"/>
      </rPr>
      <t>The order will be subject to a 20% late order fee if we receive the order form later than the above deadline.</t>
    </r>
  </si>
  <si>
    <t>03-08.05.2025</t>
  </si>
  <si>
    <t>20.03.2025</t>
  </si>
  <si>
    <t>Frankfurt am Main</t>
  </si>
  <si>
    <t>IFFA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</si>
</sst>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Calibri"/>
      <family val="2"/>
      <scheme val="minor"/>
    </font>
    <font>
      <b/>
      <sz val="11"/>
      <color theme="1"/>
      <name val="Univers 45 Light"/>
    </font>
    <font>
      <sz val="11"/>
      <color theme="1"/>
      <name val="Univers 45 Light"/>
    </font>
    <font>
      <sz val="10"/>
      <color theme="1"/>
      <name val="Univers 45 Light"/>
    </font>
    <font>
      <u/>
      <sz val="11"/>
      <color theme="10"/>
      <name val="Calibri"/>
      <family val="2"/>
      <scheme val="minor"/>
    </font>
    <font>
      <b/>
      <sz val="10"/>
      <color theme="1"/>
      <name val="Univers 45 Light"/>
    </font>
    <font>
      <sz val="8"/>
      <color theme="1"/>
      <name val="Univers 45 Light"/>
    </font>
    <font>
      <sz val="10"/>
      <color theme="1"/>
      <name val="Calibri"/>
      <family val="2"/>
      <scheme val="minor"/>
    </font>
    <font>
      <sz val="10"/>
      <color rgb="FFFF0000"/>
      <name val="Univers 45 Light"/>
    </font>
    <font>
      <sz val="10"/>
      <name val="Univers 45 Light"/>
    </font>
    <font>
      <b/>
      <sz val="11"/>
      <name val="Univers 45 Light"/>
    </font>
    <font>
      <b/>
      <u/>
      <sz val="11"/>
      <color theme="4" tint="-0.249977111117893"/>
      <name val="Univers 45 Light"/>
    </font>
    <font>
      <b/>
      <sz val="11"/>
      <color theme="4" tint="-0.249977111117893"/>
      <name val="Univers 45 Light"/>
    </font>
    <font>
      <sz val="10"/>
      <color rgb="FFFF5050"/>
      <name val="Univers 45 Light"/>
    </font>
    <font>
      <sz val="10"/>
      <color indexed="8"/>
      <name val="Univers 45 Light"/>
    </font>
    <font>
      <sz val="9"/>
      <color theme="1"/>
      <name val="Univers 45 Light"/>
    </font>
    <font>
      <sz val="10"/>
      <color theme="1"/>
      <name val="Univers Light"/>
      <family val="2"/>
    </font>
    <font>
      <sz val="10"/>
      <color indexed="10"/>
      <name val="Univers Light"/>
      <family val="2"/>
    </font>
    <font>
      <sz val="10"/>
      <color rgb="FFFF5050"/>
      <name val="Univers Light"/>
      <family val="2"/>
    </font>
    <font>
      <sz val="10"/>
      <name val="Univers Light"/>
      <family val="2"/>
    </font>
    <font>
      <sz val="10"/>
      <color rgb="FF0070C0"/>
      <name val="Univers 45 Light"/>
    </font>
    <font>
      <sz val="12"/>
      <color rgb="FFFF5050"/>
      <name val="Calibri"/>
      <family val="2"/>
      <scheme val="minor"/>
    </font>
    <font>
      <b/>
      <sz val="12"/>
      <color theme="1"/>
      <name val="Times New Roman"/>
      <family val="1"/>
    </font>
    <font>
      <b/>
      <sz val="11"/>
      <color theme="1"/>
      <name val="Times New Roman"/>
      <family val="1"/>
    </font>
    <font>
      <sz val="9"/>
      <color theme="1"/>
      <name val="Times New Roman"/>
      <family val="1"/>
    </font>
    <font>
      <b/>
      <sz val="9"/>
      <color theme="1"/>
      <name val="Times New Roman"/>
      <family val="1"/>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xf numFmtId="0" fontId="4" fillId="0" borderId="0" applyNumberFormat="0" applyFill="0" applyBorder="0" applyAlignment="0" applyProtection="0"/>
  </cellStyleXfs>
  <cellXfs count="139">
    <xf numFmtId="0" fontId="0" fillId="0" borderId="0" xfId="0"/>
    <xf numFmtId="0" fontId="2" fillId="0" borderId="0" xfId="0" applyFont="1"/>
    <xf numFmtId="0" fontId="2" fillId="0" borderId="0" xfId="0" applyFont="1" applyAlignment="1">
      <alignment horizontal="center"/>
    </xf>
    <xf numFmtId="0" fontId="3" fillId="0" borderId="0" xfId="0" applyFont="1" applyAlignment="1">
      <alignment horizontal="center"/>
    </xf>
    <xf numFmtId="0" fontId="3" fillId="2" borderId="1" xfId="0" applyFont="1" applyFill="1" applyBorder="1" applyAlignment="1" applyProtection="1">
      <alignment horizontal="center"/>
      <protection locked="0"/>
    </xf>
    <xf numFmtId="0" fontId="1" fillId="0" borderId="1" xfId="0" applyFont="1" applyBorder="1" applyAlignment="1">
      <alignment horizontal="center" wrapText="1"/>
    </xf>
    <xf numFmtId="0" fontId="1" fillId="0" borderId="1" xfId="0" applyFont="1" applyBorder="1" applyAlignment="1">
      <alignment horizontal="center" vertical="center" wrapText="1"/>
    </xf>
    <xf numFmtId="0" fontId="1" fillId="0" borderId="1" xfId="0" applyFont="1" applyBorder="1" applyAlignment="1">
      <alignment wrapText="1"/>
    </xf>
    <xf numFmtId="0" fontId="3" fillId="2" borderId="11" xfId="0" applyFont="1" applyFill="1" applyBorder="1" applyAlignment="1" applyProtection="1">
      <alignment horizontal="center"/>
      <protection locked="0"/>
    </xf>
    <xf numFmtId="0" fontId="3" fillId="0" borderId="1" xfId="0" applyFont="1" applyBorder="1" applyAlignment="1">
      <alignment horizontal="center"/>
    </xf>
    <xf numFmtId="0" fontId="3" fillId="0" borderId="11" xfId="0" applyFont="1" applyBorder="1" applyAlignment="1">
      <alignment horizontal="center"/>
    </xf>
    <xf numFmtId="0" fontId="1" fillId="0" borderId="0" xfId="0" applyFont="1" applyAlignment="1">
      <alignment horizontal="left"/>
    </xf>
    <xf numFmtId="0" fontId="1" fillId="0" borderId="0" xfId="0" applyFont="1"/>
    <xf numFmtId="0" fontId="11" fillId="0" borderId="0" xfId="1" applyFont="1" applyAlignment="1" applyProtection="1">
      <alignment vertical="top"/>
      <protection locked="0"/>
    </xf>
    <xf numFmtId="0" fontId="12" fillId="0" borderId="0" xfId="0" applyFont="1" applyAlignment="1" applyProtection="1">
      <alignment vertical="top"/>
      <protection locked="0"/>
    </xf>
    <xf numFmtId="0" fontId="3" fillId="2" borderId="1" xfId="0" applyFont="1" applyFill="1" applyBorder="1" applyAlignment="1" applyProtection="1">
      <alignment horizontal="center" vertical="center"/>
      <protection locked="0"/>
    </xf>
    <xf numFmtId="0" fontId="6" fillId="0" borderId="0" xfId="0" applyFont="1" applyAlignment="1">
      <alignment horizontal="left" wrapText="1"/>
    </xf>
    <xf numFmtId="0" fontId="7" fillId="0" borderId="3" xfId="0" applyFont="1" applyBorder="1" applyAlignment="1">
      <alignment wrapText="1"/>
    </xf>
    <xf numFmtId="0" fontId="1" fillId="0" borderId="0" xfId="0" applyFont="1" applyAlignment="1">
      <alignment horizontal="center"/>
    </xf>
    <xf numFmtId="0" fontId="9" fillId="0" borderId="11" xfId="0" applyFont="1" applyBorder="1" applyAlignment="1">
      <alignment horizontal="center"/>
    </xf>
    <xf numFmtId="0" fontId="1" fillId="0" borderId="1" xfId="0" applyFont="1" applyBorder="1" applyAlignment="1" applyProtection="1">
      <alignment horizontal="center" wrapText="1"/>
      <protection locked="0"/>
    </xf>
    <xf numFmtId="0" fontId="1" fillId="0" borderId="1" xfId="0" applyFont="1" applyBorder="1" applyAlignment="1" applyProtection="1">
      <alignment wrapText="1"/>
      <protection locked="0"/>
    </xf>
    <xf numFmtId="0" fontId="2" fillId="2" borderId="1" xfId="0" applyFont="1" applyFill="1" applyBorder="1" applyAlignment="1" applyProtection="1">
      <alignment horizontal="center" wrapText="1"/>
      <protection locked="0"/>
    </xf>
    <xf numFmtId="0" fontId="2" fillId="2" borderId="12" xfId="0" applyFont="1" applyFill="1" applyBorder="1" applyAlignment="1" applyProtection="1">
      <alignment horizontal="center" wrapText="1"/>
      <protection locked="0"/>
    </xf>
    <xf numFmtId="0" fontId="7" fillId="0" borderId="0" xfId="0" applyFont="1" applyAlignment="1">
      <alignment horizontal="center" wrapText="1"/>
    </xf>
    <xf numFmtId="0" fontId="2" fillId="2" borderId="2" xfId="0" applyFont="1" applyFill="1" applyBorder="1" applyAlignment="1" applyProtection="1">
      <alignment horizontal="center"/>
      <protection locked="0"/>
    </xf>
    <xf numFmtId="0" fontId="2" fillId="2" borderId="5" xfId="0" applyFont="1" applyFill="1" applyBorder="1" applyAlignment="1" applyProtection="1">
      <alignment horizontal="center"/>
      <protection locked="0"/>
    </xf>
    <xf numFmtId="0" fontId="2" fillId="2" borderId="6" xfId="0" applyFont="1" applyFill="1" applyBorder="1" applyAlignment="1" applyProtection="1">
      <alignment horizontal="center"/>
      <protection locked="0"/>
    </xf>
    <xf numFmtId="0" fontId="1" fillId="0" borderId="2" xfId="0" applyFont="1" applyBorder="1" applyAlignment="1">
      <alignment horizontal="left"/>
    </xf>
    <xf numFmtId="0" fontId="1" fillId="0" borderId="5" xfId="0" applyFont="1" applyBorder="1" applyAlignment="1">
      <alignment horizontal="left"/>
    </xf>
    <xf numFmtId="0" fontId="1" fillId="0" borderId="0" xfId="0" applyFont="1" applyAlignment="1">
      <alignment horizontal="center" wrapText="1"/>
    </xf>
    <xf numFmtId="0" fontId="2" fillId="0" borderId="5" xfId="0" applyFont="1" applyBorder="1" applyAlignment="1">
      <alignment horizontal="center"/>
    </xf>
    <xf numFmtId="0" fontId="3" fillId="2" borderId="1" xfId="0" applyFont="1" applyFill="1" applyBorder="1" applyAlignment="1">
      <alignment horizontal="center" wrapText="1"/>
    </xf>
    <xf numFmtId="0" fontId="2" fillId="0" borderId="1" xfId="0" applyFont="1" applyBorder="1" applyAlignment="1">
      <alignment horizontal="right" wrapText="1"/>
    </xf>
    <xf numFmtId="0" fontId="1" fillId="0" borderId="1" xfId="0" applyFont="1" applyBorder="1" applyAlignment="1">
      <alignment horizontal="right"/>
    </xf>
    <xf numFmtId="0" fontId="3" fillId="0" borderId="11" xfId="0" applyFont="1" applyBorder="1" applyAlignment="1">
      <alignment horizontal="right" wrapText="1"/>
    </xf>
    <xf numFmtId="0" fontId="3" fillId="0" borderId="11" xfId="0" applyFont="1" applyBorder="1" applyAlignment="1">
      <alignment horizontal="right"/>
    </xf>
    <xf numFmtId="0" fontId="3" fillId="0" borderId="1" xfId="0" applyFont="1" applyBorder="1" applyAlignment="1">
      <alignment horizontal="right"/>
    </xf>
    <xf numFmtId="0" fontId="9" fillId="0" borderId="1" xfId="0" applyFont="1" applyBorder="1" applyAlignment="1">
      <alignment horizontal="right"/>
    </xf>
    <xf numFmtId="0" fontId="9" fillId="0" borderId="11" xfId="0" applyFont="1" applyBorder="1" applyAlignment="1">
      <alignment horizontal="right"/>
    </xf>
    <xf numFmtId="0" fontId="3" fillId="3" borderId="1" xfId="0" applyFont="1" applyFill="1" applyBorder="1" applyAlignment="1">
      <alignment horizontal="right"/>
    </xf>
    <xf numFmtId="0" fontId="1" fillId="0" borderId="0" xfId="0" applyFont="1" applyAlignment="1">
      <alignment horizontal="left" wrapText="1"/>
    </xf>
    <xf numFmtId="0" fontId="1" fillId="0" borderId="0" xfId="0" applyFont="1" applyAlignment="1">
      <alignment horizontal="right"/>
    </xf>
    <xf numFmtId="0" fontId="7" fillId="0" borderId="12" xfId="0" applyFont="1" applyBorder="1" applyAlignment="1">
      <alignment horizontal="center"/>
    </xf>
    <xf numFmtId="0" fontId="1" fillId="0" borderId="12" xfId="0" applyFont="1" applyBorder="1" applyAlignment="1">
      <alignment wrapText="1"/>
    </xf>
    <xf numFmtId="0" fontId="1" fillId="0" borderId="12" xfId="0" applyFont="1" applyBorder="1" applyAlignment="1">
      <alignment horizontal="right"/>
    </xf>
    <xf numFmtId="0" fontId="3" fillId="0" borderId="2" xfId="0" applyFont="1" applyBorder="1" applyAlignment="1">
      <alignment horizontal="right"/>
    </xf>
    <xf numFmtId="0" fontId="3" fillId="0" borderId="5" xfId="0" applyFont="1" applyBorder="1" applyAlignment="1" applyProtection="1">
      <alignment horizontal="center"/>
      <protection locked="0"/>
    </xf>
    <xf numFmtId="0" fontId="3" fillId="0" borderId="6" xfId="0" applyFont="1" applyBorder="1" applyAlignment="1">
      <alignment horizontal="right"/>
    </xf>
    <xf numFmtId="0" fontId="3" fillId="0" borderId="2" xfId="0" applyFont="1" applyBorder="1"/>
    <xf numFmtId="0" fontId="2" fillId="0" borderId="5" xfId="0" applyFont="1" applyBorder="1"/>
    <xf numFmtId="0" fontId="2" fillId="0" borderId="6" xfId="0" applyFont="1" applyBorder="1"/>
    <xf numFmtId="0" fontId="22" fillId="0" borderId="0" xfId="0" applyFont="1" applyAlignment="1">
      <alignment vertical="top" wrapText="1"/>
    </xf>
    <xf numFmtId="0" fontId="0" fillId="0" borderId="0" xfId="0" applyAlignment="1">
      <alignment vertical="top"/>
    </xf>
    <xf numFmtId="0" fontId="23" fillId="0" borderId="0" xfId="0" applyFont="1" applyAlignment="1">
      <alignment vertical="top"/>
    </xf>
    <xf numFmtId="0" fontId="24" fillId="0" borderId="0" xfId="0" applyFont="1" applyAlignment="1">
      <alignment vertical="top" wrapText="1"/>
    </xf>
    <xf numFmtId="0" fontId="25" fillId="0" borderId="0" xfId="0" applyFont="1" applyAlignment="1">
      <alignment vertical="top" wrapText="1"/>
    </xf>
    <xf numFmtId="0" fontId="0" fillId="0" borderId="0" xfId="0" applyAlignment="1">
      <alignment vertical="top" wrapText="1"/>
    </xf>
    <xf numFmtId="0" fontId="3" fillId="0" borderId="2" xfId="0" applyFont="1" applyBorder="1" applyAlignment="1">
      <alignment horizontal="left" wrapText="1"/>
    </xf>
    <xf numFmtId="0" fontId="3" fillId="0" borderId="5" xfId="0" applyFont="1" applyBorder="1" applyAlignment="1">
      <alignment horizontal="left" wrapText="1"/>
    </xf>
    <xf numFmtId="0" fontId="3" fillId="0" borderId="6" xfId="0" applyFont="1" applyBorder="1" applyAlignment="1">
      <alignment horizontal="left" wrapText="1"/>
    </xf>
    <xf numFmtId="0" fontId="3" fillId="0" borderId="2" xfId="0" applyFont="1" applyBorder="1" applyAlignment="1">
      <alignment horizontal="left" vertical="top"/>
    </xf>
    <xf numFmtId="0" fontId="3" fillId="0" borderId="5" xfId="0" applyFont="1" applyBorder="1" applyAlignment="1">
      <alignment horizontal="left" vertical="top"/>
    </xf>
    <xf numFmtId="0" fontId="3" fillId="0" borderId="6" xfId="0" applyFont="1" applyBorder="1" applyAlignment="1">
      <alignment horizontal="left" vertical="top"/>
    </xf>
    <xf numFmtId="0" fontId="3" fillId="0" borderId="7" xfId="0" applyFont="1" applyBorder="1" applyAlignment="1">
      <alignment horizontal="left" wrapText="1"/>
    </xf>
    <xf numFmtId="0" fontId="3" fillId="0" borderId="3" xfId="0" applyFont="1" applyBorder="1" applyAlignment="1">
      <alignment horizontal="left" wrapText="1"/>
    </xf>
    <xf numFmtId="0" fontId="3" fillId="0" borderId="4" xfId="0" applyFont="1" applyBorder="1" applyAlignment="1">
      <alignment horizontal="left" wrapText="1"/>
    </xf>
    <xf numFmtId="0" fontId="13" fillId="0" borderId="8" xfId="0" applyFont="1" applyBorder="1" applyAlignment="1">
      <alignment horizontal="left" wrapText="1"/>
    </xf>
    <xf numFmtId="0" fontId="9" fillId="0" borderId="9" xfId="0" applyFont="1" applyBorder="1" applyAlignment="1">
      <alignment horizontal="left" wrapText="1"/>
    </xf>
    <xf numFmtId="0" fontId="9" fillId="0" borderId="10" xfId="0" applyFont="1" applyBorder="1" applyAlignment="1">
      <alignment horizontal="left" wrapText="1"/>
    </xf>
    <xf numFmtId="0" fontId="1" fillId="0" borderId="2" xfId="0" applyFont="1" applyBorder="1" applyAlignment="1">
      <alignment horizontal="left" wrapText="1"/>
    </xf>
    <xf numFmtId="0" fontId="1" fillId="0" borderId="5" xfId="0" applyFont="1" applyBorder="1" applyAlignment="1">
      <alignment horizontal="left" wrapText="1"/>
    </xf>
    <xf numFmtId="0" fontId="1" fillId="0" borderId="6" xfId="0" applyFont="1" applyBorder="1" applyAlignment="1">
      <alignment horizontal="left" wrapText="1"/>
    </xf>
    <xf numFmtId="0" fontId="1" fillId="0" borderId="1" xfId="0" applyFont="1" applyBorder="1" applyAlignment="1">
      <alignment horizontal="left" wrapText="1"/>
    </xf>
    <xf numFmtId="0" fontId="3" fillId="0" borderId="1" xfId="0" applyFont="1" applyBorder="1" applyAlignment="1">
      <alignment horizontal="left" vertical="top" wrapText="1"/>
    </xf>
    <xf numFmtId="0" fontId="3" fillId="0" borderId="2" xfId="0" applyFont="1" applyBorder="1" applyAlignment="1">
      <alignment horizontal="left"/>
    </xf>
    <xf numFmtId="0" fontId="3" fillId="0" borderId="5" xfId="0" applyFont="1" applyBorder="1" applyAlignment="1">
      <alignment horizontal="left"/>
    </xf>
    <xf numFmtId="0" fontId="3" fillId="0" borderId="6" xfId="0" applyFont="1" applyBorder="1" applyAlignment="1">
      <alignment horizontal="left"/>
    </xf>
    <xf numFmtId="0" fontId="1" fillId="3" borderId="8" xfId="0" applyFont="1" applyFill="1" applyBorder="1" applyAlignment="1">
      <alignment horizontal="center"/>
    </xf>
    <xf numFmtId="0" fontId="1" fillId="3" borderId="9" xfId="0" applyFont="1" applyFill="1" applyBorder="1" applyAlignment="1">
      <alignment horizontal="center"/>
    </xf>
    <xf numFmtId="0" fontId="3" fillId="0" borderId="1" xfId="0" applyFont="1" applyBorder="1" applyAlignment="1">
      <alignment horizontal="left" wrapText="1"/>
    </xf>
    <xf numFmtId="0" fontId="1" fillId="0" borderId="5" xfId="0" applyFont="1" applyBorder="1" applyAlignment="1">
      <alignment horizontal="center" wrapText="1"/>
    </xf>
    <xf numFmtId="0" fontId="3" fillId="0" borderId="2" xfId="0" applyFont="1" applyBorder="1" applyAlignment="1">
      <alignment horizontal="left" vertical="top" wrapText="1"/>
    </xf>
    <xf numFmtId="0" fontId="3" fillId="0" borderId="5" xfId="0" applyFont="1" applyBorder="1" applyAlignment="1">
      <alignment horizontal="left" vertical="top" wrapText="1"/>
    </xf>
    <xf numFmtId="0" fontId="3" fillId="0" borderId="6" xfId="0" applyFont="1" applyBorder="1" applyAlignment="1">
      <alignment horizontal="left" vertical="top" wrapText="1"/>
    </xf>
    <xf numFmtId="0" fontId="3" fillId="0" borderId="1" xfId="0" applyFont="1" applyBorder="1" applyAlignment="1">
      <alignment horizontal="left"/>
    </xf>
    <xf numFmtId="0" fontId="1" fillId="0" borderId="1" xfId="0" applyFont="1" applyBorder="1" applyAlignment="1">
      <alignment horizontal="left"/>
    </xf>
    <xf numFmtId="0" fontId="3" fillId="2" borderId="2" xfId="0" applyFont="1" applyFill="1" applyBorder="1" applyAlignment="1" applyProtection="1">
      <alignment horizontal="center"/>
      <protection locked="0"/>
    </xf>
    <xf numFmtId="0" fontId="3" fillId="2" borderId="5" xfId="0" applyFont="1" applyFill="1" applyBorder="1" applyAlignment="1" applyProtection="1">
      <alignment horizontal="center"/>
      <protection locked="0"/>
    </xf>
    <xf numFmtId="0" fontId="3" fillId="2" borderId="6" xfId="0" applyFont="1" applyFill="1" applyBorder="1" applyAlignment="1" applyProtection="1">
      <alignment horizontal="center"/>
      <protection locked="0"/>
    </xf>
    <xf numFmtId="0" fontId="3" fillId="2" borderId="2" xfId="0" applyFont="1" applyFill="1" applyBorder="1" applyAlignment="1" applyProtection="1">
      <alignment horizontal="center" wrapText="1"/>
      <protection locked="0"/>
    </xf>
    <xf numFmtId="0" fontId="2" fillId="0" borderId="8" xfId="0" applyFont="1" applyBorder="1" applyAlignment="1">
      <alignment horizontal="center"/>
    </xf>
    <xf numFmtId="0" fontId="2" fillId="0" borderId="9" xfId="0" applyFont="1" applyBorder="1" applyAlignment="1">
      <alignment horizontal="center"/>
    </xf>
    <xf numFmtId="0" fontId="4" fillId="2" borderId="2" xfId="1" applyFill="1" applyBorder="1" applyAlignment="1" applyProtection="1">
      <alignment horizontal="center"/>
      <protection locked="0"/>
    </xf>
    <xf numFmtId="0" fontId="0" fillId="0" borderId="0" xfId="0" applyAlignment="1">
      <alignment horizontal="center"/>
    </xf>
    <xf numFmtId="0" fontId="5" fillId="2" borderId="2" xfId="0" applyFont="1" applyFill="1" applyBorder="1" applyAlignment="1">
      <alignment horizontal="center"/>
    </xf>
    <xf numFmtId="0" fontId="5" fillId="2" borderId="5" xfId="0" applyFont="1" applyFill="1" applyBorder="1" applyAlignment="1">
      <alignment horizontal="center"/>
    </xf>
    <xf numFmtId="0" fontId="5" fillId="2" borderId="6" xfId="0" applyFont="1" applyFill="1" applyBorder="1" applyAlignment="1">
      <alignment horizontal="center"/>
    </xf>
    <xf numFmtId="0" fontId="1" fillId="0" borderId="2" xfId="0" applyFont="1" applyBorder="1" applyAlignment="1">
      <alignment horizontal="left"/>
    </xf>
    <xf numFmtId="0" fontId="1" fillId="0" borderId="5" xfId="0" applyFont="1" applyBorder="1" applyAlignment="1">
      <alignment horizontal="left"/>
    </xf>
    <xf numFmtId="0" fontId="1" fillId="0" borderId="6" xfId="0" applyFont="1" applyBorder="1" applyAlignment="1">
      <alignment horizontal="left"/>
    </xf>
    <xf numFmtId="0" fontId="16" fillId="0" borderId="2" xfId="0" applyFont="1" applyBorder="1" applyAlignment="1">
      <alignment horizontal="left" vertical="top" wrapText="1"/>
    </xf>
    <xf numFmtId="0" fontId="8" fillId="0" borderId="2" xfId="0" applyFont="1" applyBorder="1" applyAlignment="1">
      <alignment horizontal="center"/>
    </xf>
    <xf numFmtId="0" fontId="8" fillId="0" borderId="5" xfId="0" applyFont="1" applyBorder="1" applyAlignment="1">
      <alignment horizontal="center"/>
    </xf>
    <xf numFmtId="0" fontId="8" fillId="0" borderId="6" xfId="0" applyFont="1" applyBorder="1" applyAlignment="1">
      <alignment horizontal="center"/>
    </xf>
    <xf numFmtId="0" fontId="1" fillId="0" borderId="7" xfId="0" applyFont="1" applyBorder="1" applyAlignment="1">
      <alignment horizontal="left" vertical="top"/>
    </xf>
    <xf numFmtId="0" fontId="1" fillId="0" borderId="3" xfId="0" applyFont="1" applyBorder="1" applyAlignment="1">
      <alignment horizontal="left" vertical="top"/>
    </xf>
    <xf numFmtId="0" fontId="1" fillId="0" borderId="4" xfId="0" applyFont="1" applyBorder="1" applyAlignment="1">
      <alignment horizontal="left" vertical="top"/>
    </xf>
    <xf numFmtId="0" fontId="2" fillId="2" borderId="2" xfId="0" applyFont="1" applyFill="1" applyBorder="1" applyAlignment="1" applyProtection="1">
      <alignment horizontal="center"/>
      <protection locked="0"/>
    </xf>
    <xf numFmtId="0" fontId="2" fillId="2" borderId="5" xfId="0" applyFont="1" applyFill="1" applyBorder="1" applyAlignment="1" applyProtection="1">
      <alignment horizontal="center"/>
      <protection locked="0"/>
    </xf>
    <xf numFmtId="0" fontId="2" fillId="2" borderId="6" xfId="0" applyFont="1" applyFill="1" applyBorder="1" applyAlignment="1" applyProtection="1">
      <alignment horizontal="center"/>
      <protection locked="0"/>
    </xf>
    <xf numFmtId="0" fontId="1" fillId="0" borderId="2" xfId="0" applyFont="1" applyBorder="1" applyAlignment="1">
      <alignment horizontal="left" vertical="top" wrapText="1"/>
    </xf>
    <xf numFmtId="0" fontId="1" fillId="0" borderId="5" xfId="0" applyFont="1" applyBorder="1" applyAlignment="1">
      <alignment horizontal="left" vertical="top" wrapText="1"/>
    </xf>
    <xf numFmtId="0" fontId="1" fillId="0" borderId="6" xfId="0" applyFont="1" applyBorder="1" applyAlignment="1">
      <alignment horizontal="left" vertical="top" wrapText="1"/>
    </xf>
    <xf numFmtId="0" fontId="1" fillId="0" borderId="0" xfId="0" applyFont="1" applyAlignment="1">
      <alignment horizontal="left" vertical="top"/>
    </xf>
    <xf numFmtId="0" fontId="1" fillId="0" borderId="0" xfId="0" applyFont="1" applyAlignment="1">
      <alignment horizontal="left"/>
    </xf>
    <xf numFmtId="4" fontId="1" fillId="0" borderId="5" xfId="0" applyNumberFormat="1" applyFont="1" applyBorder="1" applyAlignment="1">
      <alignment horizontal="right"/>
    </xf>
    <xf numFmtId="4" fontId="1" fillId="0" borderId="6" xfId="0" applyNumberFormat="1" applyFont="1" applyBorder="1" applyAlignment="1">
      <alignment horizontal="right"/>
    </xf>
    <xf numFmtId="0" fontId="1" fillId="0" borderId="0" xfId="0" applyFont="1" applyAlignment="1">
      <alignment horizontal="center" wrapText="1"/>
    </xf>
    <xf numFmtId="0" fontId="1" fillId="0" borderId="8" xfId="0" applyFont="1" applyBorder="1" applyAlignment="1">
      <alignment horizontal="left" vertical="center" wrapText="1"/>
    </xf>
    <xf numFmtId="0" fontId="1" fillId="0" borderId="9" xfId="0" applyFont="1" applyBorder="1" applyAlignment="1">
      <alignment horizontal="left" vertical="center" wrapText="1"/>
    </xf>
    <xf numFmtId="0" fontId="1" fillId="0" borderId="10" xfId="0" applyFont="1" applyBorder="1" applyAlignment="1">
      <alignment horizontal="left" vertical="center" wrapText="1"/>
    </xf>
    <xf numFmtId="0" fontId="2" fillId="3" borderId="5" xfId="0" applyFont="1" applyFill="1" applyBorder="1" applyAlignment="1" applyProtection="1">
      <alignment horizontal="center"/>
      <protection locked="0"/>
    </xf>
    <xf numFmtId="0" fontId="1" fillId="0" borderId="0" xfId="0" applyFont="1" applyAlignment="1">
      <alignment horizontal="center"/>
    </xf>
    <xf numFmtId="0" fontId="21" fillId="0" borderId="1" xfId="0" applyFont="1" applyBorder="1" applyAlignment="1">
      <alignment horizontal="left" wrapText="1"/>
    </xf>
    <xf numFmtId="0" fontId="21" fillId="0" borderId="2" xfId="0" applyFont="1" applyBorder="1" applyAlignment="1">
      <alignment horizontal="left" wrapText="1"/>
    </xf>
    <xf numFmtId="0" fontId="1" fillId="0" borderId="0" xfId="0" applyFont="1" applyAlignment="1">
      <alignment horizontal="left" wrapText="1"/>
    </xf>
    <xf numFmtId="0" fontId="9" fillId="0" borderId="2" xfId="0" applyFont="1" applyBorder="1" applyAlignment="1">
      <alignment horizontal="left" wrapText="1"/>
    </xf>
    <xf numFmtId="0" fontId="9" fillId="0" borderId="5" xfId="0" applyFont="1" applyBorder="1" applyAlignment="1">
      <alignment horizontal="left" wrapText="1"/>
    </xf>
    <xf numFmtId="0" fontId="9" fillId="0" borderId="6" xfId="0" applyFont="1" applyBorder="1" applyAlignment="1">
      <alignment horizontal="left" wrapText="1"/>
    </xf>
    <xf numFmtId="0" fontId="3" fillId="3" borderId="2" xfId="0" applyFont="1" applyFill="1" applyBorder="1" applyAlignment="1">
      <alignment horizontal="left" vertical="top" wrapText="1"/>
    </xf>
    <xf numFmtId="0" fontId="3" fillId="3" borderId="5" xfId="0" applyFont="1" applyFill="1" applyBorder="1" applyAlignment="1">
      <alignment horizontal="left" vertical="top" wrapText="1"/>
    </xf>
    <xf numFmtId="0" fontId="3" fillId="3" borderId="6" xfId="0" applyFont="1" applyFill="1" applyBorder="1" applyAlignment="1">
      <alignment horizontal="left" vertical="top" wrapText="1"/>
    </xf>
    <xf numFmtId="0" fontId="1" fillId="2" borderId="2" xfId="0" applyFont="1" applyFill="1" applyBorder="1" applyAlignment="1" applyProtection="1">
      <alignment horizontal="center" wrapText="1"/>
      <protection locked="0"/>
    </xf>
    <xf numFmtId="0" fontId="1" fillId="2" borderId="5" xfId="0" applyFont="1" applyFill="1" applyBorder="1" applyAlignment="1" applyProtection="1">
      <alignment horizontal="center" wrapText="1"/>
      <protection locked="0"/>
    </xf>
    <xf numFmtId="0" fontId="1" fillId="2" borderId="6" xfId="0" applyFont="1" applyFill="1" applyBorder="1" applyAlignment="1" applyProtection="1">
      <alignment horizontal="center" wrapText="1"/>
      <protection locked="0"/>
    </xf>
    <xf numFmtId="0" fontId="1" fillId="0" borderId="3" xfId="0" applyFont="1" applyBorder="1" applyAlignment="1">
      <alignment horizontal="center" wrapText="1"/>
    </xf>
    <xf numFmtId="0" fontId="1" fillId="0" borderId="9" xfId="0" applyFont="1" applyBorder="1" applyAlignment="1">
      <alignment horizontal="center" wrapText="1"/>
    </xf>
    <xf numFmtId="0" fontId="10" fillId="0" borderId="1" xfId="0" applyFont="1" applyBorder="1" applyAlignment="1">
      <alignment horizontal="left"/>
    </xf>
  </cellXfs>
  <cellStyles count="2">
    <cellStyle name="Link" xfId="1" builtinId="8"/>
    <cellStyle name="Normal" xfId="0" builtinId="0"/>
  </cellStyles>
  <dxfs count="0"/>
  <tableStyles count="0" defaultTableStyle="TableStyleMedium2" defaultPivotStyle="PivotStyleLight16"/>
  <colors>
    <mruColors>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1104900</xdr:colOff>
      <xdr:row>0</xdr:row>
      <xdr:rowOff>9525</xdr:rowOff>
    </xdr:from>
    <xdr:to>
      <xdr:col>1</xdr:col>
      <xdr:colOff>3017700</xdr:colOff>
      <xdr:row>0</xdr:row>
      <xdr:rowOff>447282</xdr:rowOff>
    </xdr:to>
    <xdr:pic>
      <xdr:nvPicPr>
        <xdr:cNvPr id="2" name="Billede 1" descr="Et billede, der indeholder Font/skrifttype, tekst, logo, Grafik&#10;&#10;Automatisk genereret beskrivelse">
          <a:extLst>
            <a:ext uri="{FF2B5EF4-FFF2-40B4-BE49-F238E27FC236}">
              <a16:creationId xmlns:a16="http://schemas.microsoft.com/office/drawing/2014/main" id="{4D9665D5-658C-4004-9CB5-CEE9BEA8D0D1}"/>
            </a:ext>
          </a:extLst>
        </xdr:cNvPr>
        <xdr:cNvPicPr>
          <a:picLocks noChangeAspect="1"/>
        </xdr:cNvPicPr>
      </xdr:nvPicPr>
      <xdr:blipFill rotWithShape="1">
        <a:blip xmlns:r="http://schemas.openxmlformats.org/officeDocument/2006/relationships" r:embed="rId1"/>
        <a:srcRect r="3802"/>
        <a:stretch/>
      </xdr:blipFill>
      <xdr:spPr bwMode="auto">
        <a:xfrm>
          <a:off x="4219575" y="9525"/>
          <a:ext cx="1912800" cy="437757"/>
        </a:xfrm>
        <a:prstGeom prst="rect">
          <a:avLst/>
        </a:prstGeom>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Office 2013 – 2022 Tema">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443579-47A8-44D8-8A58-F0BD9212715F}">
  <sheetPr>
    <pageSetUpPr fitToPage="1"/>
  </sheetPr>
  <dimension ref="A1:O235"/>
  <sheetViews>
    <sheetView showGridLines="0" tabSelected="1" view="pageLayout" zoomScaleNormal="100" workbookViewId="0">
      <selection activeCell="O92" sqref="O92"/>
    </sheetView>
  </sheetViews>
  <sheetFormatPr defaultColWidth="6.28515625" defaultRowHeight="15" x14ac:dyDescent="0.25"/>
  <cols>
    <col min="3" max="3" width="23.85546875" customWidth="1"/>
    <col min="4" max="4" width="7.28515625" customWidth="1"/>
    <col min="5" max="6" width="10.42578125" customWidth="1"/>
    <col min="7" max="7" width="10.5703125" customWidth="1"/>
    <col min="8" max="8" width="10.140625" customWidth="1"/>
    <col min="9" max="9" width="12.5703125" customWidth="1"/>
    <col min="13" max="16" width="8.85546875" customWidth="1"/>
  </cols>
  <sheetData>
    <row r="1" spans="1:9" ht="15" customHeight="1" x14ac:dyDescent="0.25">
      <c r="A1" s="86" t="s">
        <v>22</v>
      </c>
      <c r="B1" s="86"/>
      <c r="C1" s="86"/>
      <c r="D1" s="91"/>
      <c r="E1" s="92"/>
      <c r="F1" s="92"/>
      <c r="G1" s="92"/>
      <c r="H1" s="92"/>
      <c r="I1" s="92"/>
    </row>
    <row r="2" spans="1:9" ht="15" customHeight="1" x14ac:dyDescent="0.25">
      <c r="A2" s="85" t="s">
        <v>3</v>
      </c>
      <c r="B2" s="85"/>
      <c r="C2" s="85"/>
      <c r="D2" s="87"/>
      <c r="E2" s="88"/>
      <c r="F2" s="88"/>
      <c r="G2" s="88"/>
      <c r="H2" s="88"/>
      <c r="I2" s="89"/>
    </row>
    <row r="3" spans="1:9" ht="15" customHeight="1" x14ac:dyDescent="0.25">
      <c r="A3" s="85" t="s">
        <v>4</v>
      </c>
      <c r="B3" s="85"/>
      <c r="C3" s="85"/>
      <c r="D3" s="90"/>
      <c r="E3" s="88"/>
      <c r="F3" s="88"/>
      <c r="G3" s="88"/>
      <c r="H3" s="88"/>
      <c r="I3" s="89"/>
    </row>
    <row r="4" spans="1:9" ht="15" customHeight="1" x14ac:dyDescent="0.25">
      <c r="A4" s="85" t="s">
        <v>5</v>
      </c>
      <c r="B4" s="85"/>
      <c r="C4" s="85"/>
      <c r="D4" s="87"/>
      <c r="E4" s="88"/>
      <c r="F4" s="88"/>
      <c r="G4" s="88"/>
      <c r="H4" s="88"/>
      <c r="I4" s="89"/>
    </row>
    <row r="5" spans="1:9" ht="15" customHeight="1" x14ac:dyDescent="0.25">
      <c r="A5" s="85" t="s">
        <v>18</v>
      </c>
      <c r="B5" s="85"/>
      <c r="C5" s="85"/>
      <c r="D5" s="87"/>
      <c r="E5" s="88"/>
      <c r="F5" s="88"/>
      <c r="G5" s="88"/>
      <c r="H5" s="88"/>
      <c r="I5" s="89"/>
    </row>
    <row r="6" spans="1:9" ht="15" customHeight="1" x14ac:dyDescent="0.25">
      <c r="A6" s="85" t="s">
        <v>19</v>
      </c>
      <c r="B6" s="85"/>
      <c r="C6" s="85"/>
      <c r="D6" s="93"/>
      <c r="E6" s="88"/>
      <c r="F6" s="88"/>
      <c r="G6" s="88"/>
      <c r="H6" s="88"/>
      <c r="I6" s="89"/>
    </row>
    <row r="7" spans="1:9" ht="15" customHeight="1" x14ac:dyDescent="0.25">
      <c r="A7" s="85" t="s">
        <v>36</v>
      </c>
      <c r="B7" s="85"/>
      <c r="C7" s="85"/>
      <c r="D7" s="87"/>
      <c r="E7" s="88"/>
      <c r="F7" s="88"/>
      <c r="G7" s="88"/>
      <c r="H7" s="88"/>
      <c r="I7" s="89"/>
    </row>
    <row r="8" spans="1:9" ht="15" customHeight="1" x14ac:dyDescent="0.25">
      <c r="A8" s="75" t="s">
        <v>20</v>
      </c>
      <c r="B8" s="76"/>
      <c r="C8" s="77"/>
      <c r="D8" s="87"/>
      <c r="E8" s="88"/>
      <c r="F8" s="88"/>
      <c r="G8" s="88"/>
      <c r="H8" s="88"/>
      <c r="I8" s="89"/>
    </row>
    <row r="9" spans="1:9" ht="15" customHeight="1" x14ac:dyDescent="0.25">
      <c r="A9" s="85" t="s">
        <v>21</v>
      </c>
      <c r="B9" s="85"/>
      <c r="C9" s="85"/>
      <c r="D9" s="93"/>
      <c r="E9" s="88"/>
      <c r="F9" s="88"/>
      <c r="G9" s="88"/>
      <c r="H9" s="88"/>
      <c r="I9" s="89"/>
    </row>
    <row r="10" spans="1:9" ht="15" customHeight="1" x14ac:dyDescent="0.25">
      <c r="A10" s="94"/>
      <c r="B10" s="94"/>
      <c r="C10" s="94"/>
      <c r="D10" s="94"/>
      <c r="E10" s="94"/>
      <c r="F10" s="94"/>
      <c r="G10" s="94"/>
      <c r="H10" s="94"/>
      <c r="I10" s="94"/>
    </row>
    <row r="11" spans="1:9" ht="15" customHeight="1" x14ac:dyDescent="0.25">
      <c r="A11" s="94"/>
      <c r="B11" s="94"/>
      <c r="C11" s="94"/>
      <c r="D11" s="94"/>
      <c r="E11" s="94"/>
      <c r="F11" s="94"/>
      <c r="G11" s="94"/>
      <c r="H11" s="94"/>
      <c r="I11" s="94"/>
    </row>
    <row r="12" spans="1:9" ht="15" customHeight="1" x14ac:dyDescent="0.25">
      <c r="A12" s="86" t="s">
        <v>23</v>
      </c>
      <c r="B12" s="86"/>
      <c r="C12" s="86"/>
      <c r="D12" s="91"/>
      <c r="E12" s="92"/>
      <c r="F12" s="92"/>
      <c r="G12" s="92"/>
      <c r="H12" s="92"/>
      <c r="I12" s="92"/>
    </row>
    <row r="13" spans="1:9" ht="15" customHeight="1" x14ac:dyDescent="0.25">
      <c r="A13" s="85" t="s">
        <v>13</v>
      </c>
      <c r="B13" s="85"/>
      <c r="C13" s="75"/>
      <c r="D13" s="95" t="s">
        <v>86</v>
      </c>
      <c r="E13" s="96"/>
      <c r="F13" s="96"/>
      <c r="G13" s="96"/>
      <c r="H13" s="96"/>
      <c r="I13" s="97"/>
    </row>
    <row r="14" spans="1:9" ht="15" customHeight="1" x14ac:dyDescent="0.25">
      <c r="A14" s="85" t="s">
        <v>6</v>
      </c>
      <c r="B14" s="85"/>
      <c r="C14" s="75"/>
      <c r="D14" s="95" t="s">
        <v>85</v>
      </c>
      <c r="E14" s="96"/>
      <c r="F14" s="96"/>
      <c r="G14" s="96"/>
      <c r="H14" s="96"/>
      <c r="I14" s="97"/>
    </row>
    <row r="15" spans="1:9" ht="15" customHeight="1" x14ac:dyDescent="0.25">
      <c r="A15" s="85" t="s">
        <v>7</v>
      </c>
      <c r="B15" s="85"/>
      <c r="C15" s="75"/>
      <c r="D15" s="95" t="s">
        <v>83</v>
      </c>
      <c r="E15" s="96"/>
      <c r="F15" s="96"/>
      <c r="G15" s="96"/>
      <c r="H15" s="96"/>
      <c r="I15" s="97"/>
    </row>
    <row r="16" spans="1:9" ht="15" customHeight="1" x14ac:dyDescent="0.25">
      <c r="A16" s="85" t="s">
        <v>12</v>
      </c>
      <c r="B16" s="85"/>
      <c r="C16" s="75"/>
      <c r="D16" s="95" t="s">
        <v>84</v>
      </c>
      <c r="E16" s="96"/>
      <c r="F16" s="96"/>
      <c r="G16" s="96"/>
      <c r="H16" s="96"/>
      <c r="I16" s="97"/>
    </row>
    <row r="17" spans="1:15" ht="15" customHeight="1" x14ac:dyDescent="0.25">
      <c r="A17" s="85" t="s">
        <v>63</v>
      </c>
      <c r="B17" s="85"/>
      <c r="C17" s="75"/>
      <c r="D17" s="95" t="s">
        <v>84</v>
      </c>
      <c r="E17" s="96"/>
      <c r="F17" s="96"/>
      <c r="G17" s="96"/>
      <c r="H17" s="96"/>
      <c r="I17" s="97"/>
    </row>
    <row r="18" spans="1:15" ht="15" customHeight="1" x14ac:dyDescent="0.25">
      <c r="A18" s="49" t="s">
        <v>67</v>
      </c>
      <c r="B18" s="50"/>
      <c r="C18" s="51"/>
      <c r="D18" s="102" t="s">
        <v>68</v>
      </c>
      <c r="E18" s="103"/>
      <c r="F18" s="103"/>
      <c r="G18" s="103"/>
      <c r="H18" s="103"/>
      <c r="I18" s="104"/>
    </row>
    <row r="19" spans="1:15" ht="15" customHeight="1" x14ac:dyDescent="0.25">
      <c r="A19" s="1"/>
      <c r="B19" s="1"/>
      <c r="C19" s="1"/>
      <c r="D19" s="1"/>
      <c r="E19" s="1"/>
      <c r="F19" s="1"/>
      <c r="G19" s="1"/>
      <c r="H19" s="1"/>
      <c r="I19" s="1"/>
    </row>
    <row r="20" spans="1:15" ht="15" customHeight="1" x14ac:dyDescent="0.25">
      <c r="A20" s="1"/>
      <c r="B20" s="1"/>
      <c r="C20" s="1"/>
      <c r="D20" s="1"/>
      <c r="E20" s="1"/>
      <c r="F20" s="1"/>
      <c r="G20" s="1"/>
      <c r="H20" s="1"/>
      <c r="I20" s="1"/>
    </row>
    <row r="21" spans="1:15" ht="15" customHeight="1" x14ac:dyDescent="0.25">
      <c r="A21" s="98" t="s">
        <v>24</v>
      </c>
      <c r="B21" s="99"/>
      <c r="C21" s="100"/>
      <c r="D21" s="1"/>
      <c r="E21" s="3"/>
      <c r="F21" s="3"/>
      <c r="G21" s="3"/>
      <c r="H21" s="1"/>
      <c r="I21" s="2"/>
    </row>
    <row r="22" spans="1:15" ht="27.75" customHeight="1" x14ac:dyDescent="0.25">
      <c r="A22" s="101" t="s">
        <v>82</v>
      </c>
      <c r="B22" s="83"/>
      <c r="C22" s="83"/>
      <c r="D22" s="83"/>
      <c r="E22" s="83"/>
      <c r="F22" s="83"/>
      <c r="G22" s="83"/>
      <c r="H22" s="83"/>
      <c r="I22" s="84"/>
    </row>
    <row r="23" spans="1:15" ht="30" customHeight="1" x14ac:dyDescent="0.25">
      <c r="A23" s="16"/>
      <c r="B23" s="16"/>
      <c r="C23" s="16"/>
      <c r="D23" s="16"/>
      <c r="E23" s="16"/>
      <c r="F23" s="16"/>
      <c r="G23" s="16"/>
      <c r="H23" s="16"/>
      <c r="I23" s="16"/>
    </row>
    <row r="24" spans="1:15" ht="15" customHeight="1" x14ac:dyDescent="0.25">
      <c r="A24" s="16"/>
      <c r="B24" s="16"/>
      <c r="C24" s="16"/>
      <c r="D24" s="16"/>
      <c r="E24" s="16"/>
      <c r="F24" s="16"/>
      <c r="G24" s="16"/>
      <c r="H24" s="16"/>
      <c r="I24" s="2" t="s">
        <v>25</v>
      </c>
    </row>
    <row r="25" spans="1:15" ht="28.35" customHeight="1" x14ac:dyDescent="0.25">
      <c r="A25" s="74" t="s">
        <v>76</v>
      </c>
      <c r="B25" s="74"/>
      <c r="C25" s="74"/>
      <c r="D25" s="74"/>
      <c r="E25" s="74"/>
      <c r="F25" s="74"/>
      <c r="G25" s="74"/>
      <c r="H25" s="74"/>
      <c r="I25" s="15"/>
    </row>
    <row r="26" spans="1:15" ht="22.9" customHeight="1" x14ac:dyDescent="0.25">
      <c r="A26" s="17"/>
      <c r="B26" s="17"/>
      <c r="C26" s="17"/>
      <c r="D26" s="17"/>
      <c r="E26" s="17"/>
      <c r="F26" s="17"/>
      <c r="G26" s="17"/>
      <c r="H26" s="17"/>
      <c r="I26" s="17"/>
      <c r="N26" s="18"/>
      <c r="O26" s="18"/>
    </row>
    <row r="27" spans="1:15" ht="15" customHeight="1" x14ac:dyDescent="0.25">
      <c r="A27" s="16"/>
      <c r="B27" s="16"/>
      <c r="C27" s="16"/>
      <c r="D27" s="16"/>
      <c r="E27" s="16"/>
      <c r="F27" s="16"/>
      <c r="G27" s="16"/>
      <c r="H27" s="16"/>
      <c r="I27" s="2" t="s">
        <v>53</v>
      </c>
    </row>
    <row r="28" spans="1:15" ht="28.35" customHeight="1" x14ac:dyDescent="0.25">
      <c r="A28" s="74" t="s">
        <v>54</v>
      </c>
      <c r="B28" s="74"/>
      <c r="C28" s="74"/>
      <c r="D28" s="74"/>
      <c r="E28" s="74"/>
      <c r="F28" s="74"/>
      <c r="G28" s="74"/>
      <c r="H28" s="74"/>
      <c r="I28" s="15"/>
    </row>
    <row r="29" spans="1:15" ht="21.2" customHeight="1" x14ac:dyDescent="0.25">
      <c r="A29" s="24"/>
      <c r="B29" s="24"/>
      <c r="C29" s="24"/>
      <c r="D29" s="24"/>
      <c r="E29" s="24"/>
      <c r="F29" s="24"/>
      <c r="G29" s="24"/>
      <c r="H29" s="24"/>
      <c r="I29" s="24"/>
    </row>
    <row r="30" spans="1:15" ht="14.1" customHeight="1" x14ac:dyDescent="0.25">
      <c r="A30" s="105" t="s">
        <v>8</v>
      </c>
      <c r="B30" s="106"/>
      <c r="C30" s="107"/>
      <c r="D30" s="78"/>
      <c r="E30" s="79"/>
      <c r="F30" s="79"/>
      <c r="G30" s="79"/>
      <c r="H30" s="79"/>
      <c r="I30" s="79"/>
    </row>
    <row r="31" spans="1:15" ht="15" customHeight="1" x14ac:dyDescent="0.25">
      <c r="A31" s="73" t="s">
        <v>77</v>
      </c>
      <c r="B31" s="73"/>
      <c r="C31" s="73"/>
      <c r="D31" s="73"/>
      <c r="E31" s="73"/>
      <c r="F31" s="73"/>
      <c r="G31" s="5" t="s">
        <v>1</v>
      </c>
      <c r="H31" s="5" t="s">
        <v>9</v>
      </c>
      <c r="I31" s="5" t="s">
        <v>2</v>
      </c>
    </row>
    <row r="32" spans="1:15" ht="15" customHeight="1" x14ac:dyDescent="0.25">
      <c r="A32" s="80" t="s">
        <v>45</v>
      </c>
      <c r="B32" s="80"/>
      <c r="C32" s="80"/>
      <c r="D32" s="80"/>
      <c r="E32" s="80"/>
      <c r="F32" s="80"/>
      <c r="G32" s="37">
        <v>360</v>
      </c>
      <c r="H32" s="4"/>
      <c r="I32" s="37">
        <f>G32*H32</f>
        <v>0</v>
      </c>
    </row>
    <row r="33" spans="1:9" ht="15" customHeight="1" x14ac:dyDescent="0.25">
      <c r="A33" s="58" t="s">
        <v>46</v>
      </c>
      <c r="B33" s="59"/>
      <c r="C33" s="59"/>
      <c r="D33" s="59"/>
      <c r="E33" s="59"/>
      <c r="F33" s="60"/>
      <c r="G33" s="37">
        <v>360</v>
      </c>
      <c r="H33" s="4"/>
      <c r="I33" s="37">
        <f t="shared" ref="I33:I36" si="0">G33*H33</f>
        <v>0</v>
      </c>
    </row>
    <row r="34" spans="1:9" ht="15" customHeight="1" x14ac:dyDescent="0.25">
      <c r="A34" s="127" t="s">
        <v>47</v>
      </c>
      <c r="B34" s="128"/>
      <c r="C34" s="128"/>
      <c r="D34" s="128"/>
      <c r="E34" s="128"/>
      <c r="F34" s="129"/>
      <c r="G34" s="38">
        <v>360</v>
      </c>
      <c r="H34" s="4"/>
      <c r="I34" s="37">
        <f t="shared" si="0"/>
        <v>0</v>
      </c>
    </row>
    <row r="35" spans="1:9" ht="15" customHeight="1" x14ac:dyDescent="0.25">
      <c r="A35" s="58" t="s">
        <v>43</v>
      </c>
      <c r="B35" s="59"/>
      <c r="C35" s="59"/>
      <c r="D35" s="59"/>
      <c r="E35" s="59"/>
      <c r="F35" s="60"/>
      <c r="G35" s="37">
        <v>360</v>
      </c>
      <c r="H35" s="4"/>
      <c r="I35" s="37">
        <f t="shared" si="0"/>
        <v>0</v>
      </c>
    </row>
    <row r="36" spans="1:9" ht="15" customHeight="1" x14ac:dyDescent="0.25">
      <c r="A36" s="58" t="s">
        <v>29</v>
      </c>
      <c r="B36" s="59"/>
      <c r="C36" s="59"/>
      <c r="D36" s="59"/>
      <c r="E36" s="59"/>
      <c r="F36" s="60"/>
      <c r="G36" s="37">
        <v>360</v>
      </c>
      <c r="H36" s="4"/>
      <c r="I36" s="37">
        <f t="shared" si="0"/>
        <v>0</v>
      </c>
    </row>
    <row r="37" spans="1:9" ht="15" customHeight="1" x14ac:dyDescent="0.25">
      <c r="A37" s="58" t="s">
        <v>55</v>
      </c>
      <c r="B37" s="59"/>
      <c r="C37" s="59"/>
      <c r="D37" s="59"/>
      <c r="E37" s="59"/>
      <c r="F37" s="60"/>
      <c r="G37" s="37">
        <v>400</v>
      </c>
      <c r="H37" s="4"/>
      <c r="I37" s="37">
        <f t="shared" ref="I37:I38" si="1">G37*H37</f>
        <v>0</v>
      </c>
    </row>
    <row r="38" spans="1:9" ht="15" customHeight="1" x14ac:dyDescent="0.25">
      <c r="A38" s="67" t="s">
        <v>81</v>
      </c>
      <c r="B38" s="68"/>
      <c r="C38" s="68"/>
      <c r="D38" s="68"/>
      <c r="E38" s="68"/>
      <c r="F38" s="69"/>
      <c r="G38" s="9"/>
      <c r="H38" s="9"/>
      <c r="I38" s="37">
        <f t="shared" si="1"/>
        <v>0</v>
      </c>
    </row>
    <row r="39" spans="1:9" ht="15" customHeight="1" x14ac:dyDescent="0.25">
      <c r="A39" s="73" t="s">
        <v>0</v>
      </c>
      <c r="B39" s="73"/>
      <c r="C39" s="73"/>
      <c r="D39" s="73"/>
      <c r="E39" s="73"/>
      <c r="F39" s="73"/>
      <c r="G39" s="7"/>
      <c r="H39" s="7"/>
      <c r="I39" s="34">
        <f>SUM(I32:I38)</f>
        <v>0</v>
      </c>
    </row>
    <row r="40" spans="1:9" ht="14.1" customHeight="1" x14ac:dyDescent="0.25">
      <c r="A40" s="98" t="s">
        <v>78</v>
      </c>
      <c r="B40" s="99"/>
      <c r="C40" s="99"/>
      <c r="D40" s="99"/>
      <c r="E40" s="99"/>
      <c r="F40" s="100"/>
      <c r="G40" s="5" t="s">
        <v>1</v>
      </c>
      <c r="H40" s="5" t="s">
        <v>9</v>
      </c>
      <c r="I40" s="5" t="s">
        <v>2</v>
      </c>
    </row>
    <row r="41" spans="1:9" ht="28.15" customHeight="1" x14ac:dyDescent="0.25">
      <c r="A41" s="82" t="s">
        <v>56</v>
      </c>
      <c r="B41" s="83"/>
      <c r="C41" s="83"/>
      <c r="D41" s="83"/>
      <c r="E41" s="83"/>
      <c r="F41" s="84"/>
      <c r="G41" s="37">
        <v>1575</v>
      </c>
      <c r="H41" s="4"/>
      <c r="I41" s="37">
        <f t="shared" ref="I41:I42" si="2">G41*H41</f>
        <v>0</v>
      </c>
    </row>
    <row r="42" spans="1:9" ht="28.35" customHeight="1" x14ac:dyDescent="0.25">
      <c r="A42" s="82" t="s">
        <v>65</v>
      </c>
      <c r="B42" s="83"/>
      <c r="C42" s="83"/>
      <c r="D42" s="83"/>
      <c r="E42" s="83"/>
      <c r="F42" s="84"/>
      <c r="G42" s="37">
        <v>1575</v>
      </c>
      <c r="H42" s="4"/>
      <c r="I42" s="37">
        <f t="shared" si="2"/>
        <v>0</v>
      </c>
    </row>
    <row r="43" spans="1:9" ht="28.35" customHeight="1" x14ac:dyDescent="0.25">
      <c r="A43" s="82" t="s">
        <v>64</v>
      </c>
      <c r="B43" s="83"/>
      <c r="C43" s="83"/>
      <c r="D43" s="83"/>
      <c r="E43" s="83"/>
      <c r="F43" s="84"/>
      <c r="G43" s="37">
        <v>1210</v>
      </c>
      <c r="H43" s="4"/>
      <c r="I43" s="37">
        <f>G43*H43</f>
        <v>0</v>
      </c>
    </row>
    <row r="44" spans="1:9" ht="14.1" customHeight="1" x14ac:dyDescent="0.25">
      <c r="A44" s="58" t="s">
        <v>57</v>
      </c>
      <c r="B44" s="59"/>
      <c r="C44" s="59"/>
      <c r="D44" s="59"/>
      <c r="E44" s="59"/>
      <c r="F44" s="60"/>
      <c r="G44" s="37">
        <v>790</v>
      </c>
      <c r="H44" s="4"/>
      <c r="I44" s="37">
        <f t="shared" ref="I44:I46" si="3">G44*H44</f>
        <v>0</v>
      </c>
    </row>
    <row r="45" spans="1:9" ht="15" customHeight="1" x14ac:dyDescent="0.25">
      <c r="A45" s="85" t="s">
        <v>58</v>
      </c>
      <c r="B45" s="85"/>
      <c r="C45" s="85"/>
      <c r="D45" s="85"/>
      <c r="E45" s="85"/>
      <c r="F45" s="85"/>
      <c r="G45" s="37">
        <v>1425</v>
      </c>
      <c r="H45" s="4"/>
      <c r="I45" s="37">
        <f t="shared" si="3"/>
        <v>0</v>
      </c>
    </row>
    <row r="46" spans="1:9" ht="15" customHeight="1" x14ac:dyDescent="0.25">
      <c r="A46" s="80" t="s">
        <v>59</v>
      </c>
      <c r="B46" s="80"/>
      <c r="C46" s="80"/>
      <c r="D46" s="80"/>
      <c r="E46" s="80"/>
      <c r="F46" s="80"/>
      <c r="G46" s="37">
        <v>790</v>
      </c>
      <c r="H46" s="4"/>
      <c r="I46" s="37">
        <f t="shared" si="3"/>
        <v>0</v>
      </c>
    </row>
    <row r="47" spans="1:9" ht="15" customHeight="1" x14ac:dyDescent="0.25">
      <c r="A47" s="80" t="s">
        <v>60</v>
      </c>
      <c r="B47" s="80"/>
      <c r="C47" s="80"/>
      <c r="D47" s="80"/>
      <c r="E47" s="80"/>
      <c r="F47" s="80"/>
      <c r="G47" s="37">
        <v>790</v>
      </c>
      <c r="H47" s="4"/>
      <c r="I47" s="37">
        <f t="shared" ref="I47:I48" si="4">G47*H47</f>
        <v>0</v>
      </c>
    </row>
    <row r="48" spans="1:9" ht="15" customHeight="1" x14ac:dyDescent="0.25">
      <c r="A48" s="67" t="s">
        <v>81</v>
      </c>
      <c r="B48" s="68"/>
      <c r="C48" s="68"/>
      <c r="D48" s="68"/>
      <c r="E48" s="68"/>
      <c r="F48" s="69"/>
      <c r="G48" s="9"/>
      <c r="H48" s="9"/>
      <c r="I48" s="37">
        <f t="shared" si="4"/>
        <v>0</v>
      </c>
    </row>
    <row r="49" spans="1:9" ht="14.1" customHeight="1" x14ac:dyDescent="0.25">
      <c r="A49" s="73" t="s">
        <v>0</v>
      </c>
      <c r="B49" s="73"/>
      <c r="C49" s="73"/>
      <c r="D49" s="73"/>
      <c r="E49" s="73"/>
      <c r="F49" s="73"/>
      <c r="G49" s="7"/>
      <c r="H49" s="7"/>
      <c r="I49" s="34">
        <f>SUM(I41:I48)</f>
        <v>0</v>
      </c>
    </row>
    <row r="50" spans="1:9" ht="21.2" customHeight="1" x14ac:dyDescent="0.25">
      <c r="A50" s="81"/>
      <c r="B50" s="81"/>
      <c r="C50" s="81"/>
      <c r="D50" s="81"/>
      <c r="E50" s="81"/>
      <c r="F50" s="81"/>
      <c r="G50" s="81"/>
      <c r="H50" s="81"/>
      <c r="I50" s="81"/>
    </row>
    <row r="51" spans="1:9" ht="14.1" customHeight="1" x14ac:dyDescent="0.25">
      <c r="A51" s="73" t="s">
        <v>79</v>
      </c>
      <c r="B51" s="73"/>
      <c r="C51" s="73"/>
      <c r="D51" s="73"/>
      <c r="E51" s="73"/>
      <c r="F51" s="73"/>
      <c r="G51" s="5" t="s">
        <v>1</v>
      </c>
      <c r="H51" s="20" t="s">
        <v>9</v>
      </c>
      <c r="I51" s="5" t="s">
        <v>2</v>
      </c>
    </row>
    <row r="52" spans="1:9" ht="14.1" customHeight="1" x14ac:dyDescent="0.25">
      <c r="A52" s="64" t="s">
        <v>75</v>
      </c>
      <c r="B52" s="65"/>
      <c r="C52" s="65"/>
      <c r="D52" s="65"/>
      <c r="E52" s="65"/>
      <c r="F52" s="66"/>
      <c r="G52" s="39">
        <v>600</v>
      </c>
      <c r="H52" s="8"/>
      <c r="I52" s="36">
        <f>G52*H52</f>
        <v>0</v>
      </c>
    </row>
    <row r="53" spans="1:9" ht="14.1" customHeight="1" x14ac:dyDescent="0.25">
      <c r="A53" s="75" t="s">
        <v>52</v>
      </c>
      <c r="B53" s="76"/>
      <c r="C53" s="76"/>
      <c r="D53" s="76"/>
      <c r="E53" s="76"/>
      <c r="F53" s="77"/>
      <c r="G53" s="39">
        <v>2500</v>
      </c>
      <c r="H53" s="8"/>
      <c r="I53" s="36">
        <f>G53*H53</f>
        <v>0</v>
      </c>
    </row>
    <row r="54" spans="1:9" ht="15" customHeight="1" x14ac:dyDescent="0.25">
      <c r="A54" s="75" t="s">
        <v>48</v>
      </c>
      <c r="B54" s="76"/>
      <c r="C54" s="76"/>
      <c r="D54" s="76"/>
      <c r="E54" s="76"/>
      <c r="F54" s="77"/>
      <c r="G54" s="39">
        <v>3400</v>
      </c>
      <c r="H54" s="8"/>
      <c r="I54" s="36">
        <f t="shared" ref="I54:I59" si="5">G54*H54</f>
        <v>0</v>
      </c>
    </row>
    <row r="55" spans="1:9" ht="15" customHeight="1" x14ac:dyDescent="0.25">
      <c r="A55" s="75" t="s">
        <v>49</v>
      </c>
      <c r="B55" s="76"/>
      <c r="C55" s="76"/>
      <c r="D55" s="76"/>
      <c r="E55" s="76"/>
      <c r="F55" s="77"/>
      <c r="G55" s="39">
        <v>4400</v>
      </c>
      <c r="H55" s="8"/>
      <c r="I55" s="36">
        <f t="shared" si="5"/>
        <v>0</v>
      </c>
    </row>
    <row r="56" spans="1:9" ht="15" customHeight="1" x14ac:dyDescent="0.25">
      <c r="A56" s="75" t="s">
        <v>50</v>
      </c>
      <c r="B56" s="76"/>
      <c r="C56" s="76"/>
      <c r="D56" s="76"/>
      <c r="E56" s="76"/>
      <c r="F56" s="77"/>
      <c r="G56" s="39">
        <v>5200</v>
      </c>
      <c r="H56" s="8"/>
      <c r="I56" s="36">
        <f t="shared" si="5"/>
        <v>0</v>
      </c>
    </row>
    <row r="57" spans="1:9" ht="15" customHeight="1" x14ac:dyDescent="0.25">
      <c r="A57" s="75" t="s">
        <v>51</v>
      </c>
      <c r="B57" s="76"/>
      <c r="C57" s="76"/>
      <c r="D57" s="76"/>
      <c r="E57" s="76"/>
      <c r="F57" s="77"/>
      <c r="G57" s="39">
        <v>6000</v>
      </c>
      <c r="H57" s="8"/>
      <c r="I57" s="36">
        <f t="shared" si="5"/>
        <v>0</v>
      </c>
    </row>
    <row r="58" spans="1:9" ht="15" customHeight="1" x14ac:dyDescent="0.25">
      <c r="A58" s="64" t="s">
        <v>26</v>
      </c>
      <c r="B58" s="65"/>
      <c r="C58" s="65"/>
      <c r="D58" s="65"/>
      <c r="E58" s="65"/>
      <c r="F58" s="65"/>
      <c r="G58" s="39">
        <v>415</v>
      </c>
      <c r="H58" s="8"/>
      <c r="I58" s="36">
        <f t="shared" si="5"/>
        <v>0</v>
      </c>
    </row>
    <row r="59" spans="1:9" ht="15" customHeight="1" x14ac:dyDescent="0.25">
      <c r="A59" s="64" t="s">
        <v>61</v>
      </c>
      <c r="B59" s="65"/>
      <c r="C59" s="65"/>
      <c r="D59" s="65"/>
      <c r="E59" s="65"/>
      <c r="F59" s="65"/>
      <c r="G59" s="39">
        <v>415</v>
      </c>
      <c r="H59" s="8"/>
      <c r="I59" s="36">
        <f t="shared" si="5"/>
        <v>0</v>
      </c>
    </row>
    <row r="60" spans="1:9" ht="15" customHeight="1" x14ac:dyDescent="0.25">
      <c r="A60" s="73" t="s">
        <v>0</v>
      </c>
      <c r="B60" s="73"/>
      <c r="C60" s="73"/>
      <c r="D60" s="73"/>
      <c r="E60" s="73"/>
      <c r="F60" s="73"/>
      <c r="G60" s="7"/>
      <c r="H60" s="21"/>
      <c r="I60" s="34">
        <f>SUM(I52:I59)</f>
        <v>0</v>
      </c>
    </row>
    <row r="61" spans="1:9" ht="10.5" customHeight="1" x14ac:dyDescent="0.25">
      <c r="A61" s="136"/>
      <c r="B61" s="136"/>
      <c r="C61" s="136"/>
      <c r="D61" s="136"/>
      <c r="E61" s="136"/>
      <c r="F61" s="136"/>
      <c r="G61" s="136"/>
      <c r="H61" s="136"/>
      <c r="I61" s="136"/>
    </row>
    <row r="62" spans="1:9" ht="10.5" customHeight="1" x14ac:dyDescent="0.25">
      <c r="A62" s="137"/>
      <c r="B62" s="137"/>
      <c r="C62" s="137"/>
      <c r="D62" s="137"/>
      <c r="E62" s="137"/>
      <c r="F62" s="137"/>
      <c r="G62" s="137"/>
      <c r="H62" s="137"/>
      <c r="I62" s="137"/>
    </row>
    <row r="63" spans="1:9" ht="15" customHeight="1" x14ac:dyDescent="0.25">
      <c r="A63" s="73" t="s">
        <v>80</v>
      </c>
      <c r="B63" s="73"/>
      <c r="C63" s="73"/>
      <c r="D63" s="73"/>
      <c r="E63" s="73"/>
      <c r="F63" s="73"/>
      <c r="G63" s="5" t="s">
        <v>1</v>
      </c>
      <c r="H63" s="5" t="s">
        <v>9</v>
      </c>
      <c r="I63" s="5" t="s">
        <v>2</v>
      </c>
    </row>
    <row r="64" spans="1:9" ht="15" customHeight="1" x14ac:dyDescent="0.25">
      <c r="A64" s="58" t="s">
        <v>40</v>
      </c>
      <c r="B64" s="59"/>
      <c r="C64" s="59"/>
      <c r="D64" s="59"/>
      <c r="E64" s="59"/>
      <c r="F64" s="60"/>
      <c r="G64" s="40">
        <v>300</v>
      </c>
      <c r="H64" s="4"/>
      <c r="I64" s="40">
        <f>G64*H64</f>
        <v>0</v>
      </c>
    </row>
    <row r="65" spans="1:9" ht="15" customHeight="1" x14ac:dyDescent="0.25">
      <c r="A65" s="61" t="s">
        <v>44</v>
      </c>
      <c r="B65" s="62"/>
      <c r="C65" s="62"/>
      <c r="D65" s="62"/>
      <c r="E65" s="62"/>
      <c r="F65" s="63"/>
      <c r="G65" s="38">
        <v>1500</v>
      </c>
      <c r="H65" s="4"/>
      <c r="I65" s="40">
        <f>G65*H65</f>
        <v>0</v>
      </c>
    </row>
    <row r="66" spans="1:9" ht="15" customHeight="1" x14ac:dyDescent="0.25">
      <c r="A66" s="64" t="s">
        <v>32</v>
      </c>
      <c r="B66" s="65"/>
      <c r="C66" s="65"/>
      <c r="D66" s="65"/>
      <c r="E66" s="65"/>
      <c r="F66" s="66"/>
      <c r="G66" s="39">
        <v>260</v>
      </c>
      <c r="H66" s="8"/>
      <c r="I66" s="36">
        <f t="shared" ref="I66:I70" si="6">G66*H66</f>
        <v>0</v>
      </c>
    </row>
    <row r="67" spans="1:9" ht="15" customHeight="1" x14ac:dyDescent="0.25">
      <c r="A67" s="64" t="s">
        <v>33</v>
      </c>
      <c r="B67" s="65"/>
      <c r="C67" s="65"/>
      <c r="D67" s="65"/>
      <c r="E67" s="65"/>
      <c r="F67" s="66"/>
      <c r="G67" s="39">
        <v>260</v>
      </c>
      <c r="H67" s="8"/>
      <c r="I67" s="36">
        <f t="shared" si="6"/>
        <v>0</v>
      </c>
    </row>
    <row r="68" spans="1:9" ht="15" customHeight="1" x14ac:dyDescent="0.25">
      <c r="A68" s="64" t="s">
        <v>34</v>
      </c>
      <c r="B68" s="65"/>
      <c r="C68" s="65"/>
      <c r="D68" s="65"/>
      <c r="E68" s="65"/>
      <c r="F68" s="66"/>
      <c r="G68" s="39">
        <v>160</v>
      </c>
      <c r="H68" s="8"/>
      <c r="I68" s="36">
        <f t="shared" si="6"/>
        <v>0</v>
      </c>
    </row>
    <row r="69" spans="1:9" ht="15" customHeight="1" x14ac:dyDescent="0.25">
      <c r="A69" s="58" t="s">
        <v>39</v>
      </c>
      <c r="B69" s="59"/>
      <c r="C69" s="59"/>
      <c r="D69" s="59"/>
      <c r="E69" s="59"/>
      <c r="F69" s="60"/>
      <c r="G69" s="39">
        <v>590</v>
      </c>
      <c r="H69" s="8"/>
      <c r="I69" s="36">
        <f t="shared" si="6"/>
        <v>0</v>
      </c>
    </row>
    <row r="70" spans="1:9" ht="15" customHeight="1" x14ac:dyDescent="0.25">
      <c r="A70" s="67" t="s">
        <v>81</v>
      </c>
      <c r="B70" s="68"/>
      <c r="C70" s="68"/>
      <c r="D70" s="68"/>
      <c r="E70" s="68"/>
      <c r="F70" s="69"/>
      <c r="G70" s="19"/>
      <c r="H70" s="10"/>
      <c r="I70" s="36">
        <f t="shared" si="6"/>
        <v>0</v>
      </c>
    </row>
    <row r="71" spans="1:9" ht="15" customHeight="1" x14ac:dyDescent="0.25">
      <c r="A71" s="70" t="s">
        <v>0</v>
      </c>
      <c r="B71" s="71"/>
      <c r="C71" s="71"/>
      <c r="D71" s="71"/>
      <c r="E71" s="71"/>
      <c r="F71" s="72"/>
      <c r="G71" s="7"/>
      <c r="H71" s="7"/>
      <c r="I71" s="34">
        <f>SUM(I65:I70)</f>
        <v>0</v>
      </c>
    </row>
    <row r="72" spans="1:9" ht="11.25" customHeight="1" x14ac:dyDescent="0.25">
      <c r="A72" s="118"/>
      <c r="B72" s="118"/>
      <c r="C72" s="118"/>
      <c r="D72" s="118"/>
      <c r="E72" s="118"/>
      <c r="F72" s="118"/>
      <c r="G72" s="118"/>
      <c r="H72" s="118"/>
      <c r="I72" s="118"/>
    </row>
    <row r="73" spans="1:9" ht="11.25" customHeight="1" x14ac:dyDescent="0.25">
      <c r="A73" s="118"/>
      <c r="B73" s="118"/>
      <c r="C73" s="118"/>
      <c r="D73" s="118"/>
      <c r="E73" s="118"/>
      <c r="F73" s="118"/>
      <c r="G73" s="118"/>
      <c r="H73" s="118"/>
      <c r="I73" s="118"/>
    </row>
    <row r="74" spans="1:9" ht="14.1" customHeight="1" x14ac:dyDescent="0.25">
      <c r="A74" s="73" t="s">
        <v>11</v>
      </c>
      <c r="B74" s="73"/>
      <c r="C74" s="73"/>
      <c r="D74" s="73"/>
      <c r="E74" s="73"/>
      <c r="F74" s="73"/>
      <c r="G74" s="5" t="s">
        <v>1</v>
      </c>
      <c r="H74" s="5" t="s">
        <v>9</v>
      </c>
      <c r="I74" s="5" t="s">
        <v>2</v>
      </c>
    </row>
    <row r="75" spans="1:9" ht="14.1" customHeight="1" x14ac:dyDescent="0.25">
      <c r="A75" s="82" t="s">
        <v>41</v>
      </c>
      <c r="B75" s="112"/>
      <c r="C75" s="112"/>
      <c r="D75" s="112"/>
      <c r="E75" s="112"/>
      <c r="F75" s="113"/>
      <c r="G75" s="35">
        <v>650</v>
      </c>
      <c r="H75" s="32"/>
      <c r="I75" s="33">
        <f t="shared" ref="I75:I81" si="7">G75*H75</f>
        <v>0</v>
      </c>
    </row>
    <row r="76" spans="1:9" ht="14.1" customHeight="1" x14ac:dyDescent="0.25">
      <c r="A76" s="82" t="s">
        <v>42</v>
      </c>
      <c r="B76" s="112"/>
      <c r="C76" s="112"/>
      <c r="D76" s="112"/>
      <c r="E76" s="112"/>
      <c r="F76" s="113"/>
      <c r="G76" s="36">
        <v>1845</v>
      </c>
      <c r="H76" s="22"/>
      <c r="I76" s="33">
        <f t="shared" si="7"/>
        <v>0</v>
      </c>
    </row>
    <row r="77" spans="1:9" ht="14.1" customHeight="1" x14ac:dyDescent="0.25">
      <c r="A77" s="82" t="s">
        <v>35</v>
      </c>
      <c r="B77" s="83"/>
      <c r="C77" s="83"/>
      <c r="D77" s="83"/>
      <c r="E77" s="83"/>
      <c r="F77" s="84"/>
      <c r="G77" s="36">
        <v>1250</v>
      </c>
      <c r="H77" s="22"/>
      <c r="I77" s="33">
        <f t="shared" si="7"/>
        <v>0</v>
      </c>
    </row>
    <row r="78" spans="1:9" ht="14.1" customHeight="1" x14ac:dyDescent="0.25">
      <c r="A78" s="58" t="s">
        <v>14</v>
      </c>
      <c r="B78" s="59"/>
      <c r="C78" s="59"/>
      <c r="D78" s="59"/>
      <c r="E78" s="59"/>
      <c r="F78" s="60"/>
      <c r="G78" s="37">
        <v>590</v>
      </c>
      <c r="H78" s="22"/>
      <c r="I78" s="33">
        <f>G78*H78</f>
        <v>0</v>
      </c>
    </row>
    <row r="79" spans="1:9" ht="15" customHeight="1" x14ac:dyDescent="0.25">
      <c r="A79" s="58" t="s">
        <v>62</v>
      </c>
      <c r="B79" s="59"/>
      <c r="C79" s="59"/>
      <c r="D79" s="59"/>
      <c r="E79" s="59"/>
      <c r="F79" s="60"/>
      <c r="G79" s="36">
        <v>590</v>
      </c>
      <c r="H79" s="22"/>
      <c r="I79" s="33">
        <f t="shared" si="7"/>
        <v>0</v>
      </c>
    </row>
    <row r="80" spans="1:9" ht="15" customHeight="1" x14ac:dyDescent="0.25">
      <c r="A80" s="80" t="s">
        <v>15</v>
      </c>
      <c r="B80" s="80"/>
      <c r="C80" s="80"/>
      <c r="D80" s="80"/>
      <c r="E80" s="80"/>
      <c r="F80" s="80"/>
      <c r="G80" s="37">
        <v>860</v>
      </c>
      <c r="H80" s="23"/>
      <c r="I80" s="33">
        <f t="shared" si="7"/>
        <v>0</v>
      </c>
    </row>
    <row r="81" spans="1:9" ht="28.15" customHeight="1" x14ac:dyDescent="0.25">
      <c r="A81" s="82" t="s">
        <v>30</v>
      </c>
      <c r="B81" s="83"/>
      <c r="C81" s="83"/>
      <c r="D81" s="83"/>
      <c r="E81" s="83"/>
      <c r="F81" s="84"/>
      <c r="G81" s="37">
        <v>2100</v>
      </c>
      <c r="H81" s="23"/>
      <c r="I81" s="33">
        <f t="shared" si="7"/>
        <v>0</v>
      </c>
    </row>
    <row r="82" spans="1:9" ht="14.1" customHeight="1" x14ac:dyDescent="0.25">
      <c r="A82" s="70" t="s">
        <v>0</v>
      </c>
      <c r="B82" s="71"/>
      <c r="C82" s="71"/>
      <c r="D82" s="71"/>
      <c r="E82" s="71"/>
      <c r="F82" s="72"/>
      <c r="G82" s="5"/>
      <c r="H82" s="5"/>
      <c r="I82" s="34">
        <f>SUM(I75:I81)</f>
        <v>0</v>
      </c>
    </row>
    <row r="83" spans="1:9" ht="21.2" customHeight="1" x14ac:dyDescent="0.25">
      <c r="A83" s="41"/>
      <c r="B83" s="41"/>
      <c r="C83" s="41"/>
      <c r="D83" s="41"/>
      <c r="E83" s="41"/>
      <c r="F83" s="41"/>
      <c r="G83" s="30"/>
      <c r="H83" s="30"/>
      <c r="I83" s="42"/>
    </row>
    <row r="84" spans="1:9" ht="14.1" customHeight="1" x14ac:dyDescent="0.25">
      <c r="A84" s="73" t="s">
        <v>31</v>
      </c>
      <c r="B84" s="73"/>
      <c r="C84" s="73"/>
      <c r="D84" s="73"/>
      <c r="E84" s="73"/>
      <c r="F84" s="73"/>
      <c r="G84" s="6" t="s">
        <v>1</v>
      </c>
      <c r="H84" s="6" t="s">
        <v>9</v>
      </c>
      <c r="I84" s="5" t="s">
        <v>2</v>
      </c>
    </row>
    <row r="85" spans="1:9" ht="28.35" customHeight="1" x14ac:dyDescent="0.25">
      <c r="A85" s="58" t="s">
        <v>17</v>
      </c>
      <c r="B85" s="59"/>
      <c r="C85" s="59"/>
      <c r="D85" s="59"/>
      <c r="E85" s="59"/>
      <c r="F85" s="60"/>
      <c r="G85" s="36">
        <v>1000</v>
      </c>
      <c r="H85" s="8"/>
      <c r="I85" s="36">
        <f>G85*H85</f>
        <v>0</v>
      </c>
    </row>
    <row r="86" spans="1:9" ht="28.35" customHeight="1" x14ac:dyDescent="0.25">
      <c r="A86" s="124" t="s">
        <v>66</v>
      </c>
      <c r="B86" s="124"/>
      <c r="C86" s="124"/>
      <c r="D86" s="124"/>
      <c r="E86" s="124"/>
      <c r="F86" s="125"/>
      <c r="G86" s="46"/>
      <c r="H86" s="47"/>
      <c r="I86" s="48"/>
    </row>
    <row r="87" spans="1:9" ht="14.1" customHeight="1" x14ac:dyDescent="0.25">
      <c r="A87" s="138" t="s">
        <v>0</v>
      </c>
      <c r="B87" s="138"/>
      <c r="C87" s="138"/>
      <c r="D87" s="138"/>
      <c r="E87" s="138"/>
      <c r="F87" s="138"/>
      <c r="G87" s="43"/>
      <c r="H87" s="44"/>
      <c r="I87" s="45">
        <f>SUM(I85:I85)</f>
        <v>0</v>
      </c>
    </row>
    <row r="88" spans="1:9" ht="14.1" customHeight="1" x14ac:dyDescent="0.25">
      <c r="A88" s="118"/>
      <c r="B88" s="118"/>
      <c r="C88" s="118"/>
      <c r="D88" s="118"/>
      <c r="E88" s="118"/>
      <c r="F88" s="118"/>
      <c r="G88" s="118"/>
      <c r="H88" s="118"/>
      <c r="I88" s="118"/>
    </row>
    <row r="89" spans="1:9" ht="15" customHeight="1" x14ac:dyDescent="0.25">
      <c r="A89" s="28" t="s">
        <v>10</v>
      </c>
      <c r="B89" s="29"/>
      <c r="C89" s="29"/>
      <c r="D89" s="29"/>
      <c r="E89" s="29"/>
      <c r="F89" s="29"/>
      <c r="G89" s="31"/>
      <c r="H89" s="116">
        <f>SUM(I39+I49+I60+I71+I82+I87)</f>
        <v>0</v>
      </c>
      <c r="I89" s="117"/>
    </row>
    <row r="90" spans="1:9" ht="15" customHeight="1" x14ac:dyDescent="0.25">
      <c r="A90" s="114"/>
      <c r="B90" s="114"/>
      <c r="C90" s="114"/>
      <c r="D90" s="114"/>
      <c r="E90" s="114"/>
      <c r="F90" s="114"/>
      <c r="G90" s="114"/>
      <c r="H90" s="114"/>
      <c r="I90" s="114"/>
    </row>
    <row r="91" spans="1:9" ht="15" customHeight="1" x14ac:dyDescent="0.25">
      <c r="A91" s="115" t="s">
        <v>27</v>
      </c>
      <c r="B91" s="115"/>
      <c r="C91" s="115"/>
      <c r="D91" s="115"/>
      <c r="E91" s="115"/>
      <c r="F91" s="115"/>
      <c r="G91" s="115"/>
      <c r="H91" s="115"/>
      <c r="I91" s="115"/>
    </row>
    <row r="92" spans="1:9" ht="15" customHeight="1" x14ac:dyDescent="0.25">
      <c r="A92" s="126" t="s">
        <v>74</v>
      </c>
      <c r="B92" s="126"/>
      <c r="C92" s="126"/>
      <c r="D92" s="126"/>
      <c r="E92" s="126"/>
      <c r="F92" s="126"/>
      <c r="G92" s="126"/>
      <c r="H92" s="126"/>
      <c r="I92" s="126"/>
    </row>
    <row r="93" spans="1:9" ht="15" customHeight="1" x14ac:dyDescent="0.25">
      <c r="A93" s="126"/>
      <c r="B93" s="126"/>
      <c r="C93" s="126"/>
      <c r="D93" s="126"/>
      <c r="E93" s="126"/>
      <c r="F93" s="126"/>
      <c r="G93" s="126"/>
      <c r="H93" s="126"/>
      <c r="I93" s="126"/>
    </row>
    <row r="94" spans="1:9" ht="15" customHeight="1" x14ac:dyDescent="0.25">
      <c r="A94" s="11"/>
      <c r="B94" s="11"/>
      <c r="C94" s="11"/>
      <c r="D94" s="11"/>
      <c r="E94" s="13"/>
      <c r="F94" s="12"/>
      <c r="G94" s="13"/>
      <c r="H94" s="14"/>
      <c r="I94" s="14"/>
    </row>
    <row r="95" spans="1:9" ht="15" customHeight="1" x14ac:dyDescent="0.25">
      <c r="A95" s="86" t="s">
        <v>37</v>
      </c>
      <c r="B95" s="86"/>
      <c r="C95" s="86"/>
      <c r="D95" s="11"/>
      <c r="E95" s="11"/>
      <c r="F95" s="11"/>
      <c r="G95" s="11"/>
      <c r="H95" s="11"/>
      <c r="I95" s="11"/>
    </row>
    <row r="96" spans="1:9" ht="28.35" customHeight="1" x14ac:dyDescent="0.25">
      <c r="A96" s="130" t="s">
        <v>38</v>
      </c>
      <c r="B96" s="131"/>
      <c r="C96" s="132"/>
      <c r="D96" s="133"/>
      <c r="E96" s="134"/>
      <c r="F96" s="134"/>
      <c r="G96" s="134"/>
      <c r="H96" s="134"/>
      <c r="I96" s="135"/>
    </row>
    <row r="97" spans="1:9" ht="15" customHeight="1" x14ac:dyDescent="0.25">
      <c r="A97" s="30"/>
      <c r="B97" s="30"/>
      <c r="C97" s="30"/>
      <c r="D97" s="30"/>
      <c r="E97" s="30"/>
      <c r="F97" s="30"/>
      <c r="G97" s="30"/>
      <c r="H97" s="30"/>
      <c r="I97" s="30"/>
    </row>
    <row r="98" spans="1:9" ht="14.1" customHeight="1" x14ac:dyDescent="0.25">
      <c r="A98" s="123"/>
      <c r="B98" s="123"/>
      <c r="C98" s="123"/>
      <c r="D98" s="123"/>
      <c r="E98" s="123"/>
      <c r="F98" s="123"/>
      <c r="G98" s="123"/>
      <c r="H98" s="123"/>
      <c r="I98" s="123"/>
    </row>
    <row r="99" spans="1:9" ht="14.1" customHeight="1" x14ac:dyDescent="0.25">
      <c r="A99" s="111" t="s">
        <v>28</v>
      </c>
      <c r="B99" s="112"/>
      <c r="C99" s="112"/>
      <c r="D99" s="112"/>
      <c r="E99" s="112"/>
      <c r="F99" s="112"/>
      <c r="G99" s="112"/>
      <c r="H99" s="112"/>
      <c r="I99" s="113"/>
    </row>
    <row r="100" spans="1:9" ht="14.1" customHeight="1" x14ac:dyDescent="0.25">
      <c r="A100" s="108"/>
      <c r="B100" s="109"/>
      <c r="C100" s="109"/>
      <c r="D100" s="109"/>
      <c r="E100" s="109"/>
      <c r="F100" s="109"/>
      <c r="G100" s="109"/>
      <c r="H100" s="109"/>
      <c r="I100" s="110"/>
    </row>
    <row r="101" spans="1:9" ht="14.1" customHeight="1" x14ac:dyDescent="0.25">
      <c r="A101" s="108"/>
      <c r="B101" s="109"/>
      <c r="C101" s="109"/>
      <c r="D101" s="109"/>
      <c r="E101" s="109"/>
      <c r="F101" s="109"/>
      <c r="G101" s="109"/>
      <c r="H101" s="109"/>
      <c r="I101" s="110"/>
    </row>
    <row r="102" spans="1:9" ht="15" customHeight="1" x14ac:dyDescent="0.25">
      <c r="A102" s="108"/>
      <c r="B102" s="109"/>
      <c r="C102" s="109"/>
      <c r="D102" s="109"/>
      <c r="E102" s="109"/>
      <c r="F102" s="109"/>
      <c r="G102" s="109"/>
      <c r="H102" s="109"/>
      <c r="I102" s="110"/>
    </row>
    <row r="103" spans="1:9" ht="15" customHeight="1" x14ac:dyDescent="0.25">
      <c r="A103" s="108"/>
      <c r="B103" s="109"/>
      <c r="C103" s="109"/>
      <c r="D103" s="109"/>
      <c r="E103" s="109"/>
      <c r="F103" s="109"/>
      <c r="G103" s="109"/>
      <c r="H103" s="109"/>
      <c r="I103" s="110"/>
    </row>
    <row r="104" spans="1:9" ht="15" customHeight="1" x14ac:dyDescent="0.25">
      <c r="A104" s="108"/>
      <c r="B104" s="109"/>
      <c r="C104" s="109"/>
      <c r="D104" s="109"/>
      <c r="E104" s="109"/>
      <c r="F104" s="109"/>
      <c r="G104" s="109"/>
      <c r="H104" s="109"/>
      <c r="I104" s="110"/>
    </row>
    <row r="105" spans="1:9" ht="14.1" customHeight="1" x14ac:dyDescent="0.25">
      <c r="A105" s="108"/>
      <c r="B105" s="109"/>
      <c r="C105" s="109"/>
      <c r="D105" s="109"/>
      <c r="E105" s="109"/>
      <c r="F105" s="109"/>
      <c r="G105" s="109"/>
      <c r="H105" s="109"/>
      <c r="I105" s="110"/>
    </row>
    <row r="106" spans="1:9" ht="14.1" customHeight="1" x14ac:dyDescent="0.25">
      <c r="A106" s="108"/>
      <c r="B106" s="109"/>
      <c r="C106" s="109"/>
      <c r="D106" s="109"/>
      <c r="E106" s="109"/>
      <c r="F106" s="109"/>
      <c r="G106" s="109"/>
      <c r="H106" s="109"/>
      <c r="I106" s="110"/>
    </row>
    <row r="107" spans="1:9" ht="14.1" customHeight="1" x14ac:dyDescent="0.25">
      <c r="A107" s="108"/>
      <c r="B107" s="109"/>
      <c r="C107" s="109"/>
      <c r="D107" s="109"/>
      <c r="E107" s="109"/>
      <c r="F107" s="109"/>
      <c r="G107" s="109"/>
      <c r="H107" s="109"/>
      <c r="I107" s="110"/>
    </row>
    <row r="108" spans="1:9" ht="14.1" customHeight="1" x14ac:dyDescent="0.25">
      <c r="A108" s="122"/>
      <c r="B108" s="122"/>
      <c r="C108" s="122"/>
      <c r="D108" s="122"/>
      <c r="E108" s="122"/>
      <c r="F108" s="122"/>
      <c r="G108" s="122"/>
      <c r="H108" s="122"/>
      <c r="I108" s="122"/>
    </row>
    <row r="109" spans="1:9" ht="14.1" customHeight="1" x14ac:dyDescent="0.25">
      <c r="A109" s="119" t="s">
        <v>16</v>
      </c>
      <c r="B109" s="120"/>
      <c r="C109" s="120"/>
      <c r="D109" s="120"/>
      <c r="E109" s="120"/>
      <c r="F109" s="120"/>
      <c r="G109" s="120"/>
      <c r="H109" s="120"/>
      <c r="I109" s="121"/>
    </row>
    <row r="110" spans="1:9" ht="14.1" customHeight="1" x14ac:dyDescent="0.25">
      <c r="A110" s="108"/>
      <c r="B110" s="109"/>
      <c r="C110" s="109"/>
      <c r="D110" s="109"/>
      <c r="E110" s="109"/>
      <c r="F110" s="109"/>
      <c r="G110" s="109"/>
      <c r="H110" s="109"/>
      <c r="I110" s="110"/>
    </row>
    <row r="111" spans="1:9" ht="14.1" customHeight="1" x14ac:dyDescent="0.25">
      <c r="A111" s="108"/>
      <c r="B111" s="109"/>
      <c r="C111" s="109"/>
      <c r="D111" s="109"/>
      <c r="E111" s="109"/>
      <c r="F111" s="109"/>
      <c r="G111" s="109"/>
      <c r="H111" s="109"/>
      <c r="I111" s="110"/>
    </row>
    <row r="112" spans="1:9" ht="14.1" customHeight="1" x14ac:dyDescent="0.25">
      <c r="A112" s="108"/>
      <c r="B112" s="109"/>
      <c r="C112" s="109"/>
      <c r="D112" s="109"/>
      <c r="E112" s="109"/>
      <c r="F112" s="109"/>
      <c r="G112" s="109"/>
      <c r="H112" s="109"/>
      <c r="I112" s="110"/>
    </row>
    <row r="113" spans="1:9" ht="14.1" customHeight="1" x14ac:dyDescent="0.25">
      <c r="A113" s="108"/>
      <c r="B113" s="109"/>
      <c r="C113" s="109"/>
      <c r="D113" s="109"/>
      <c r="E113" s="109"/>
      <c r="F113" s="109"/>
      <c r="G113" s="109"/>
      <c r="H113" s="109"/>
      <c r="I113" s="110"/>
    </row>
    <row r="114" spans="1:9" ht="14.1" customHeight="1" x14ac:dyDescent="0.25">
      <c r="A114" s="108"/>
      <c r="B114" s="109"/>
      <c r="C114" s="109"/>
      <c r="D114" s="109"/>
      <c r="E114" s="109"/>
      <c r="F114" s="109"/>
      <c r="G114" s="109"/>
      <c r="H114" s="109"/>
      <c r="I114" s="110"/>
    </row>
    <row r="115" spans="1:9" ht="14.1" customHeight="1" x14ac:dyDescent="0.25">
      <c r="A115" s="25"/>
      <c r="B115" s="26"/>
      <c r="C115" s="26"/>
      <c r="D115" s="26"/>
      <c r="E115" s="26"/>
      <c r="F115" s="26"/>
      <c r="G115" s="26"/>
      <c r="H115" s="26"/>
      <c r="I115" s="27"/>
    </row>
    <row r="116" spans="1:9" ht="14.1" customHeight="1" x14ac:dyDescent="0.25">
      <c r="A116" s="25"/>
      <c r="B116" s="26"/>
      <c r="C116" s="26"/>
      <c r="D116" s="26"/>
      <c r="E116" s="26"/>
      <c r="F116" s="26"/>
      <c r="G116" s="26"/>
      <c r="H116" s="26"/>
      <c r="I116" s="27"/>
    </row>
    <row r="117" spans="1:9" ht="14.1" customHeight="1" x14ac:dyDescent="0.25">
      <c r="A117" s="108"/>
      <c r="B117" s="109"/>
      <c r="C117" s="109"/>
      <c r="D117" s="109"/>
      <c r="E117" s="109"/>
      <c r="F117" s="109"/>
      <c r="G117" s="109"/>
      <c r="H117" s="109"/>
      <c r="I117" s="110"/>
    </row>
    <row r="118" spans="1:9" ht="14.1" customHeight="1" x14ac:dyDescent="0.25"/>
    <row r="119" spans="1:9" ht="14.1" customHeight="1" x14ac:dyDescent="0.25"/>
    <row r="120" spans="1:9" ht="15" customHeight="1" x14ac:dyDescent="0.25"/>
    <row r="121" spans="1:9" ht="15" customHeight="1" x14ac:dyDescent="0.25"/>
    <row r="122" spans="1:9" ht="15" customHeight="1" x14ac:dyDescent="0.25"/>
    <row r="123" spans="1:9" ht="15" customHeight="1" x14ac:dyDescent="0.25"/>
    <row r="124" spans="1:9" ht="15" customHeight="1" x14ac:dyDescent="0.25"/>
    <row r="125" spans="1:9" ht="15" customHeight="1" x14ac:dyDescent="0.25"/>
    <row r="126" spans="1:9" ht="15" customHeight="1" x14ac:dyDescent="0.25"/>
    <row r="127" spans="1:9" ht="15" customHeight="1" x14ac:dyDescent="0.25"/>
    <row r="128" spans="1:9"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row r="181" ht="15" customHeight="1" x14ac:dyDescent="0.25"/>
    <row r="182" ht="15" customHeight="1" x14ac:dyDescent="0.25"/>
    <row r="183" ht="15" customHeight="1" x14ac:dyDescent="0.25"/>
    <row r="184" ht="15" customHeight="1" x14ac:dyDescent="0.25"/>
    <row r="185" ht="15" customHeight="1" x14ac:dyDescent="0.25"/>
    <row r="186" ht="15" customHeight="1" x14ac:dyDescent="0.25"/>
    <row r="187" ht="15" customHeight="1" x14ac:dyDescent="0.25"/>
    <row r="188" ht="15" customHeight="1" x14ac:dyDescent="0.25"/>
    <row r="189" ht="15" customHeight="1" x14ac:dyDescent="0.25"/>
    <row r="190" ht="15" customHeight="1" x14ac:dyDescent="0.25"/>
    <row r="191" ht="15" customHeight="1" x14ac:dyDescent="0.25"/>
    <row r="192" ht="15" customHeight="1" x14ac:dyDescent="0.25"/>
    <row r="193" ht="15" customHeight="1" x14ac:dyDescent="0.25"/>
    <row r="194" ht="15" customHeight="1" x14ac:dyDescent="0.25"/>
    <row r="195" ht="15" customHeight="1" x14ac:dyDescent="0.25"/>
    <row r="196" ht="15" customHeight="1" x14ac:dyDescent="0.25"/>
    <row r="197" ht="15" customHeight="1" x14ac:dyDescent="0.25"/>
    <row r="198" ht="15" customHeight="1" x14ac:dyDescent="0.25"/>
    <row r="199" ht="15" customHeight="1" x14ac:dyDescent="0.25"/>
    <row r="200" ht="15" customHeight="1" x14ac:dyDescent="0.25"/>
    <row r="201" ht="15" customHeight="1" x14ac:dyDescent="0.25"/>
    <row r="202" ht="15" customHeight="1" x14ac:dyDescent="0.25"/>
    <row r="203" ht="15" customHeight="1" x14ac:dyDescent="0.25"/>
    <row r="204" ht="15" customHeight="1" x14ac:dyDescent="0.25"/>
    <row r="205" ht="15" customHeight="1" x14ac:dyDescent="0.25"/>
    <row r="206" ht="15" customHeight="1" x14ac:dyDescent="0.25"/>
    <row r="207" ht="15" customHeight="1" x14ac:dyDescent="0.25"/>
    <row r="208" ht="15" customHeight="1" x14ac:dyDescent="0.25"/>
    <row r="209" ht="15" customHeight="1" x14ac:dyDescent="0.25"/>
    <row r="210" ht="15" customHeight="1" x14ac:dyDescent="0.25"/>
    <row r="211" ht="15" customHeight="1" x14ac:dyDescent="0.25"/>
    <row r="212" ht="15" customHeight="1" x14ac:dyDescent="0.25"/>
    <row r="213" ht="15" customHeight="1" x14ac:dyDescent="0.25"/>
    <row r="214" ht="15" customHeight="1" x14ac:dyDescent="0.25"/>
    <row r="215" ht="15" customHeight="1" x14ac:dyDescent="0.25"/>
    <row r="216" ht="15" customHeight="1" x14ac:dyDescent="0.25"/>
    <row r="217" ht="15" customHeight="1" x14ac:dyDescent="0.25"/>
    <row r="218" ht="15" customHeight="1" x14ac:dyDescent="0.25"/>
    <row r="219" ht="15" customHeight="1" x14ac:dyDescent="0.25"/>
    <row r="220" ht="15" customHeight="1" x14ac:dyDescent="0.25"/>
    <row r="221" ht="15" customHeight="1" x14ac:dyDescent="0.25"/>
    <row r="222" ht="15" customHeight="1" x14ac:dyDescent="0.25"/>
    <row r="223" ht="15" customHeight="1" x14ac:dyDescent="0.25"/>
    <row r="224" ht="15" customHeight="1" x14ac:dyDescent="0.25"/>
    <row r="225" ht="15" customHeight="1" x14ac:dyDescent="0.25"/>
    <row r="226" ht="15" customHeight="1" x14ac:dyDescent="0.25"/>
    <row r="227" ht="15" customHeight="1" x14ac:dyDescent="0.25"/>
    <row r="228" ht="15" customHeight="1" x14ac:dyDescent="0.25"/>
    <row r="229" ht="15" customHeight="1" x14ac:dyDescent="0.25"/>
    <row r="230" ht="15" customHeight="1" x14ac:dyDescent="0.25"/>
    <row r="231" ht="15" customHeight="1" x14ac:dyDescent="0.25"/>
    <row r="232" ht="15" customHeight="1" x14ac:dyDescent="0.25"/>
    <row r="233" ht="15" customHeight="1" x14ac:dyDescent="0.25"/>
    <row r="234" ht="15" customHeight="1" x14ac:dyDescent="0.25"/>
    <row r="235" ht="15" customHeight="1" x14ac:dyDescent="0.25"/>
  </sheetData>
  <sheetProtection selectLockedCells="1"/>
  <mergeCells count="119">
    <mergeCell ref="A75:F75"/>
    <mergeCell ref="A36:F36"/>
    <mergeCell ref="A104:I104"/>
    <mergeCell ref="A101:I101"/>
    <mergeCell ref="A34:F34"/>
    <mergeCell ref="A107:I107"/>
    <mergeCell ref="A39:F39"/>
    <mergeCell ref="A40:F40"/>
    <mergeCell ref="A58:F58"/>
    <mergeCell ref="A59:F59"/>
    <mergeCell ref="A72:I73"/>
    <mergeCell ref="A79:F79"/>
    <mergeCell ref="A80:F80"/>
    <mergeCell ref="A95:C95"/>
    <mergeCell ref="A96:C96"/>
    <mergeCell ref="D96:I96"/>
    <mergeCell ref="A61:I62"/>
    <mergeCell ref="A84:F84"/>
    <mergeCell ref="A85:F85"/>
    <mergeCell ref="A87:F87"/>
    <mergeCell ref="A76:F76"/>
    <mergeCell ref="A77:F77"/>
    <mergeCell ref="A78:F78"/>
    <mergeCell ref="A117:I117"/>
    <mergeCell ref="A99:I99"/>
    <mergeCell ref="A81:F81"/>
    <mergeCell ref="A90:I90"/>
    <mergeCell ref="A91:I91"/>
    <mergeCell ref="H89:I89"/>
    <mergeCell ref="A88:I88"/>
    <mergeCell ref="A112:I112"/>
    <mergeCell ref="A113:I113"/>
    <mergeCell ref="A114:I114"/>
    <mergeCell ref="A111:I111"/>
    <mergeCell ref="A110:I110"/>
    <mergeCell ref="A109:I109"/>
    <mergeCell ref="A108:I108"/>
    <mergeCell ref="A98:I98"/>
    <mergeCell ref="A100:I100"/>
    <mergeCell ref="A102:I102"/>
    <mergeCell ref="A103:I103"/>
    <mergeCell ref="A105:I105"/>
    <mergeCell ref="A106:I106"/>
    <mergeCell ref="A86:F86"/>
    <mergeCell ref="A92:I93"/>
    <mergeCell ref="A82:F82"/>
    <mergeCell ref="D7:I7"/>
    <mergeCell ref="D8:I8"/>
    <mergeCell ref="A44:F44"/>
    <mergeCell ref="A41:F41"/>
    <mergeCell ref="A15:C15"/>
    <mergeCell ref="A16:C16"/>
    <mergeCell ref="A17:C17"/>
    <mergeCell ref="D15:I15"/>
    <mergeCell ref="D16:I16"/>
    <mergeCell ref="D17:I17"/>
    <mergeCell ref="A21:C21"/>
    <mergeCell ref="A22:I22"/>
    <mergeCell ref="D12:I12"/>
    <mergeCell ref="A13:C13"/>
    <mergeCell ref="A14:C14"/>
    <mergeCell ref="D13:I13"/>
    <mergeCell ref="D18:I18"/>
    <mergeCell ref="A30:C30"/>
    <mergeCell ref="A63:F63"/>
    <mergeCell ref="A46:F46"/>
    <mergeCell ref="A55:F55"/>
    <mergeCell ref="A1:C1"/>
    <mergeCell ref="A2:C2"/>
    <mergeCell ref="A3:C3"/>
    <mergeCell ref="A4:C4"/>
    <mergeCell ref="D2:I2"/>
    <mergeCell ref="D3:I3"/>
    <mergeCell ref="D4:I4"/>
    <mergeCell ref="D1:I1"/>
    <mergeCell ref="A25:H25"/>
    <mergeCell ref="A5:C5"/>
    <mergeCell ref="A6:C6"/>
    <mergeCell ref="A9:C9"/>
    <mergeCell ref="D5:I5"/>
    <mergeCell ref="D6:I6"/>
    <mergeCell ref="D9:I9"/>
    <mergeCell ref="A10:I10"/>
    <mergeCell ref="A11:I11"/>
    <mergeCell ref="A12:C12"/>
    <mergeCell ref="D14:I14"/>
    <mergeCell ref="A7:C7"/>
    <mergeCell ref="A8:C8"/>
    <mergeCell ref="A28:H28"/>
    <mergeCell ref="A37:F37"/>
    <mergeCell ref="A56:F56"/>
    <mergeCell ref="A57:F57"/>
    <mergeCell ref="D30:I30"/>
    <mergeCell ref="A38:F38"/>
    <mergeCell ref="A60:F60"/>
    <mergeCell ref="A32:F32"/>
    <mergeCell ref="A33:F33"/>
    <mergeCell ref="A35:F35"/>
    <mergeCell ref="A31:F31"/>
    <mergeCell ref="A47:F47"/>
    <mergeCell ref="A54:F54"/>
    <mergeCell ref="A51:F51"/>
    <mergeCell ref="A50:I50"/>
    <mergeCell ref="A42:F42"/>
    <mergeCell ref="A43:F43"/>
    <mergeCell ref="A45:F45"/>
    <mergeCell ref="A48:F48"/>
    <mergeCell ref="A49:F49"/>
    <mergeCell ref="A52:F52"/>
    <mergeCell ref="A53:F53"/>
    <mergeCell ref="A64:F64"/>
    <mergeCell ref="A65:F65"/>
    <mergeCell ref="A66:F66"/>
    <mergeCell ref="A67:F67"/>
    <mergeCell ref="A68:F68"/>
    <mergeCell ref="A69:F69"/>
    <mergeCell ref="A70:F70"/>
    <mergeCell ref="A71:F71"/>
    <mergeCell ref="A74:F74"/>
  </mergeCells>
  <dataValidations disablePrompts="1" xWindow="1018" yWindow="331" count="3">
    <dataValidation type="list" allowBlank="1" showInputMessage="1" showErrorMessage="1" errorTitle="Select from the drop-down menu" error="Please enter your answer by using the drop-down menu" promptTitle="Select from the drop-down menu" prompt="Use the drop-down menu to indicate wether you would like a tall standing table with bar stools or a low table with chairs." sqref="I28" xr:uid="{016B47A6-1CF4-49B1-AA6B-F9EF1792D1E5}">
      <formula1>"tall,low"</formula1>
    </dataValidation>
    <dataValidation type="list" allowBlank="1" showInputMessage="1" showErrorMessage="1" errorTitle="Select from the drop-down menu" error="Please enter your answer by using the drop-down menu" promptTitle="Select from the drop-down menu" prompt="Use the drop-down menu to indicate if your company would like to make use of the included furniture package" sqref="I25" xr:uid="{B55DFD8D-F511-4005-8CF7-96C4FF26704B}">
      <formula1>"yes,no"</formula1>
    </dataValidation>
    <dataValidation allowBlank="1" showInputMessage="1" showErrorMessage="1" promptTitle="Event information og deadlines" prompt="Event information og deadlines udfyldes af Standesign PL. Husk at beskytte arket inden det sendes/uploades til landingpage." sqref="D13:I13" xr:uid="{6C812A67-E40D-4E5B-AE0E-41CCCF1B5F1E}"/>
  </dataValidations>
  <pageMargins left="0.51181102362204722" right="0.51181102362204722" top="1.5354330708661419" bottom="1.1417322834645669" header="0.31496062992125984" footer="0.31496062992125984"/>
  <pageSetup paperSize="9" scale="94" fitToHeight="0" orientation="portrait" horizontalDpi="1200" verticalDpi="1200" r:id="rId1"/>
  <headerFooter>
    <oddHeader>&amp;R&amp;G</oddHeader>
    <oddFooter>&amp;L&amp;G&amp;C&amp;"Univers 45 Light,Normal"&amp;P of &amp;N &amp;R&amp;G</oddFooter>
  </headerFooter>
  <rowBreaks count="2" manualBreakCount="2">
    <brk id="39" max="16383" man="1"/>
    <brk id="73" max="16383"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0701C5-9042-4216-8992-7985F3AF9F92}">
  <dimension ref="A1:B5"/>
  <sheetViews>
    <sheetView showGridLines="0" zoomScaleNormal="100" zoomScaleSheetLayoutView="110" workbookViewId="0">
      <selection activeCell="E4" sqref="E4"/>
    </sheetView>
  </sheetViews>
  <sheetFormatPr defaultRowHeight="15" x14ac:dyDescent="0.25"/>
  <cols>
    <col min="1" max="1" width="46.7109375" style="57" customWidth="1"/>
    <col min="2" max="2" width="46.7109375" style="53" customWidth="1"/>
  </cols>
  <sheetData>
    <row r="1" spans="1:2" ht="49.5" customHeight="1" x14ac:dyDescent="0.25">
      <c r="A1" s="52"/>
    </row>
    <row r="2" spans="1:2" x14ac:dyDescent="0.25">
      <c r="A2" s="54" t="s">
        <v>69</v>
      </c>
    </row>
    <row r="3" spans="1:2" ht="9" customHeight="1" x14ac:dyDescent="0.25">
      <c r="A3" s="55"/>
    </row>
    <row r="4" spans="1:2" ht="399.95" customHeight="1" x14ac:dyDescent="0.25">
      <c r="A4" s="56" t="s">
        <v>70</v>
      </c>
      <c r="B4" s="55" t="s">
        <v>71</v>
      </c>
    </row>
    <row r="5" spans="1:2" ht="360" customHeight="1" x14ac:dyDescent="0.25">
      <c r="A5" s="56" t="s">
        <v>72</v>
      </c>
      <c r="B5" s="55" t="s">
        <v>73</v>
      </c>
    </row>
  </sheetData>
  <sheetProtection algorithmName="SHA-512" hashValue="wKbiY7OhuhEcvYCjAwcZr0AjVpcUtRe1fwHKYnC4T2rZmmWbW/RbN7WxEmtkSVCHJw8d4eXo8R6VO5HetSGDDQ==" saltValue="9VA2pSo1ryf9s88h/5/Seg==" spinCount="100000" sheet="1" objects="1" scenarios="1" selectLockedCells="1" selectUnlockedCells="1"/>
  <pageMargins left="0.51181102362204722" right="0.31496062992125984" top="0.15748031496062992" bottom="0.15748031496062992" header="0" footer="0"/>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2</vt:i4>
      </vt:variant>
    </vt:vector>
  </HeadingPairs>
  <TitlesOfParts>
    <vt:vector size="2" baseType="lpstr">
      <vt:lpstr>Order Form</vt:lpstr>
      <vt:lpstr>General Terms and Conditions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Pernille</dc:creator>
  <cp:lastModifiedBy>Anders Schjøth</cp:lastModifiedBy>
  <cp:lastPrinted>2025-02-03T06:03:37Z</cp:lastPrinted>
  <dcterms:created xsi:type="dcterms:W3CDTF">2021-05-20T08:00:34Z</dcterms:created>
  <dcterms:modified xsi:type="dcterms:W3CDTF">2025-02-05T06:55:50Z</dcterms:modified>
</cp:coreProperties>
</file>