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dministration og strategi\Administration\Diverse AM_ME\Landingpage_Møbelkatalog_Præsentation_Orderform - arbejdsdokumenter\"/>
    </mc:Choice>
  </mc:AlternateContent>
  <xr:revisionPtr revIDLastSave="0" documentId="13_ncr:1_{809EC8F7-66E5-42ED-B3DF-0562FD532746}" xr6:coauthVersionLast="47" xr6:coauthVersionMax="47" xr10:uidLastSave="{00000000-0000-0000-0000-000000000000}"/>
  <bookViews>
    <workbookView xWindow="-120" yWindow="-120" windowWidth="38640" windowHeight="21120" xr2:uid="{3CAAC25D-441F-407B-8E8A-6020FFB13C22}"/>
  </bookViews>
  <sheets>
    <sheet name="Order Form" sheetId="1" r:id="rId1"/>
    <sheet name="General Terms and Condition" sheetId="4" r:id="rId2"/>
  </sheets>
  <definedNames>
    <definedName name="_Hlk34832127" localSheetId="1">'General Terms and Condition'!#REF!</definedName>
    <definedName name="_Hlk34832295" localSheetId="1">'General Terms and Condition'!#REF!</definedName>
    <definedName name="_Hlk526764139" localSheetId="1">'General Terms and Condition'!#REF!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1" l="1"/>
  <c r="I61" i="1"/>
  <c r="I60" i="1"/>
  <c r="I59" i="1"/>
  <c r="I58" i="1"/>
  <c r="I57" i="1"/>
  <c r="I63" i="1" l="1"/>
  <c r="I66" i="1"/>
  <c r="I69" i="1" l="1"/>
  <c r="I68" i="1"/>
  <c r="I67" i="1"/>
  <c r="I53" i="1"/>
  <c r="I52" i="1"/>
  <c r="I51" i="1"/>
  <c r="I50" i="1"/>
  <c r="I49" i="1"/>
  <c r="I48" i="1"/>
  <c r="I44" i="1"/>
  <c r="I43" i="1"/>
  <c r="I42" i="1"/>
  <c r="I41" i="1"/>
  <c r="I40" i="1"/>
  <c r="I70" i="1" l="1"/>
  <c r="I45" i="1"/>
  <c r="I54" i="1"/>
  <c r="I32" i="1" l="1"/>
  <c r="I74" i="1"/>
  <c r="I76" i="1" s="1"/>
  <c r="I37" i="1"/>
  <c r="I36" i="1"/>
  <c r="I35" i="1"/>
  <c r="I34" i="1"/>
  <c r="I33" i="1"/>
  <c r="I38" i="1" l="1"/>
  <c r="H78" i="1" s="1"/>
</calcChain>
</file>

<file path=xl/sharedStrings.xml><?xml version="1.0" encoding="utf-8"?>
<sst xmlns="http://schemas.openxmlformats.org/spreadsheetml/2006/main" count="105" uniqueCount="83">
  <si>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</si>
  <si>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</si>
  <si>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</si>
  <si>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</si>
  <si>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</si>
  <si>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</si>
  <si>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</si>
  <si>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</si>
  <si>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</si>
  <si>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</si>
  <si>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</si>
  <si>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</si>
  <si>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</si>
  <si>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</si>
  <si>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</si>
  <si>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</si>
  <si>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</si>
  <si>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</si>
  <si>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</si>
  <si>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</si>
  <si>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</si>
  <si>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</si>
  <si>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</si>
  <si>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</si>
  <si>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</si>
  <si>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</si>
  <si>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</si>
  <si>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</si>
  <si>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</si>
  <si>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</si>
  <si>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</si>
  <si>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</si>
  <si>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Contact person phone:</t>
  </si>
  <si>
    <t>Chair - Standard, white</t>
  </si>
  <si>
    <t>Monitor, LED - 43" with USB and HDMI, incl. power, connection and insurance</t>
  </si>
  <si>
    <t>Monitor, LED - 55" with USB and HDMI, incl. power, connection and insurance</t>
  </si>
  <si>
    <t>bar/standard</t>
  </si>
  <si>
    <t>Would you like a bar table (high) with bar chairs or a standard table (low) with chairs?</t>
  </si>
  <si>
    <t>Deadline for print files:</t>
  </si>
  <si>
    <t>Labour NOT PRE-ORDERED, first hour DKK 2000,-
The following started 1/2 hour DKK 1000,-</t>
  </si>
  <si>
    <t xml:space="preserve">STANDESIGN A/S GENERAL TERMS AND CONDITIONS OF BUSINESS </t>
  </si>
  <si>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</si>
  <si>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</si>
  <si>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</si>
  <si>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</si>
  <si>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t>Note:</t>
  </si>
  <si>
    <t>Surcharge for ordering after deadline +20%</t>
  </si>
  <si>
    <t>Electrical Supplies, Internet and AV Equipment - RENT</t>
  </si>
  <si>
    <t>Counters and podiums - RENT</t>
  </si>
  <si>
    <t>Furniture - RENT</t>
  </si>
  <si>
    <t>Other equipment - Please contact Standesign for options and prices</t>
  </si>
  <si>
    <t>Standesign A/S adds an environmental fee of 1.5% of the price.</t>
  </si>
  <si>
    <t>All prices include freight -  All prices excl. VAT.</t>
  </si>
  <si>
    <t>With reference to our terms and conditions including our general terms and conditions of sale please see sheet 'General terms and conditions'.</t>
  </si>
  <si>
    <t>Company Name for end sign:</t>
  </si>
  <si>
    <t>Important - fill in company name for end sign. Will be written in same size and font.</t>
  </si>
  <si>
    <r>
      <t>Please fill in the order form and return by email to:</t>
    </r>
    <r>
      <rPr>
        <sz val="10"/>
        <color indexed="10"/>
        <rFont val="Univers Light"/>
        <family val="2"/>
      </rPr>
      <t xml:space="preserve"> birger</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</si>
  <si>
    <t>Marintec China 2025</t>
  </si>
  <si>
    <t>Shanghai, China</t>
  </si>
  <si>
    <t>2.-5.12.2025</t>
  </si>
  <si>
    <t>Hall N1</t>
  </si>
  <si>
    <t>12.09.2025</t>
  </si>
  <si>
    <t>Table - Standard, white (Ø70 cm)</t>
  </si>
  <si>
    <t>Table - Bar, white (Ø70 cm)</t>
  </si>
  <si>
    <t>Brochure stand</t>
  </si>
  <si>
    <t>Monitor floor stand</t>
  </si>
  <si>
    <t>20.10.2025</t>
  </si>
  <si>
    <t>Would you like to make use of the furniture package consisting of 1 table, 3 chairs, 1 brochure stand and 1 socket 230V/300W which is included in the participation fee?</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</si>
  <si>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</si>
  <si>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Counter, Octanorm system, white w/shelf and sliding doors NOT lockable, (W:105xD:55xH:104 cm </t>
    </r>
    <r>
      <rPr>
        <sz val="10"/>
        <color rgb="FFFF5050"/>
        <rFont val="Univers 45 Light"/>
      </rPr>
      <t xml:space="preserve">NOTE! Rental price excl. graphics </t>
    </r>
  </si>
  <si>
    <t>Podium - Standard, low, white, painted (W:50xD:50xH:50 cm)</t>
  </si>
  <si>
    <t>Podium - Standard, high, white, painted (W:50xD:50xH:100 cm)</t>
  </si>
  <si>
    <t>Other podiums/customized - Please contact Standesign for options and prices</t>
  </si>
  <si>
    <r>
      <t xml:space="preserve">Socket 230V/300W </t>
    </r>
    <r>
      <rPr>
        <sz val="10"/>
        <color rgb="FFFF5050"/>
        <rFont val="Univers 45 Light"/>
      </rPr>
      <t>NOTE! 1 socket is incl. in the participation fee</t>
    </r>
  </si>
  <si>
    <r>
      <t xml:space="preserve">16 / 32 A 400 V, for machine connection </t>
    </r>
    <r>
      <rPr>
        <sz val="10"/>
        <color rgb="FFFF5050"/>
        <rFont val="Univers 45 Light"/>
      </rPr>
      <t>Please contact Standesign for quotation</t>
    </r>
  </si>
  <si>
    <t>Digital print per m², e.g. Print on front of counter, Octanorm system, foil (W:100 x H:100 cm.)</t>
  </si>
  <si>
    <r>
      <t xml:space="preserve">Print on system, wall panel (H:2440mm). Fill in number of m2. </t>
    </r>
    <r>
      <rPr>
        <sz val="10"/>
        <color rgb="FFFF0000"/>
        <rFont val="Univers 45 Light"/>
      </rPr>
      <t>Please see graphics dimensions</t>
    </r>
  </si>
  <si>
    <t>Coat rack, hanging</t>
  </si>
  <si>
    <t>Storage Room - RENTAL</t>
  </si>
  <si>
    <t>Indicate m²:</t>
  </si>
  <si>
    <t>Door, lockable - MANDATORY IF STORAGE ROOM IS ORDERED</t>
  </si>
  <si>
    <t>Shelving unit, plastic, black</t>
  </si>
  <si>
    <t>Refrigerator, standard 110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</si>
</sst>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52">
    <xf numFmtId="0" fontId="0" fillId="0" borderId="0" xfId="0"/>
    <xf numFmtId="0" fontId="3" fillId="2" borderId="1"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wrapText="1"/>
      <protection locked="0"/>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4" fillId="0" borderId="0" xfId="0" applyFont="1" applyAlignment="1">
      <alignment vertical="top" wrapText="1"/>
    </xf>
    <xf numFmtId="0" fontId="23" fillId="0" borderId="0" xfId="0" applyFont="1" applyAlignment="1">
      <alignment vertical="top" wrapText="1"/>
    </xf>
    <xf numFmtId="0" fontId="2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22" fillId="0" borderId="0" xfId="0" applyFont="1" applyAlignment="1">
      <alignment vertical="top"/>
    </xf>
    <xf numFmtId="0" fontId="3" fillId="2" borderId="1" xfId="0" applyFont="1" applyFill="1" applyBorder="1" applyAlignment="1" applyProtection="1">
      <alignment horizontal="center" wrapText="1"/>
      <protection locked="0"/>
    </xf>
    <xf numFmtId="0" fontId="3" fillId="0" borderId="2" xfId="0" applyFont="1" applyBorder="1"/>
    <xf numFmtId="0" fontId="2" fillId="0" borderId="5" xfId="0" applyFont="1" applyBorder="1"/>
    <xf numFmtId="0" fontId="2" fillId="0" borderId="6" xfId="0" applyFont="1" applyBorder="1"/>
    <xf numFmtId="0" fontId="2" fillId="0" borderId="0" xfId="0" applyFont="1"/>
    <xf numFmtId="0" fontId="1" fillId="0" borderId="2" xfId="0" applyFont="1" applyBorder="1" applyAlignment="1">
      <alignment horizontal="left"/>
    </xf>
    <xf numFmtId="0" fontId="1" fillId="0" borderId="5" xfId="0" applyFont="1" applyBorder="1" applyAlignment="1">
      <alignment horizontal="left"/>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7" fillId="0" borderId="0" xfId="0" applyFont="1" applyAlignment="1">
      <alignment horizontal="center" wrapText="1"/>
    </xf>
    <xf numFmtId="0" fontId="1" fillId="0" borderId="1" xfId="0" applyFont="1" applyBorder="1" applyAlignment="1">
      <alignment horizontal="center" wrapText="1"/>
    </xf>
    <xf numFmtId="0" fontId="3" fillId="0" borderId="1" xfId="0" applyFont="1" applyBorder="1" applyAlignment="1">
      <alignment horizontal="right"/>
    </xf>
    <xf numFmtId="0" fontId="3"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right"/>
    </xf>
    <xf numFmtId="0" fontId="1" fillId="0" borderId="0" xfId="0" applyFont="1" applyAlignment="1">
      <alignment horizontal="center" wrapText="1"/>
    </xf>
    <xf numFmtId="0" fontId="9" fillId="0" borderId="11" xfId="0" applyFont="1" applyBorder="1" applyAlignment="1">
      <alignment horizontal="right"/>
    </xf>
    <xf numFmtId="0" fontId="3" fillId="0" borderId="11" xfId="0" applyFont="1" applyBorder="1" applyAlignment="1">
      <alignment horizontal="right"/>
    </xf>
    <xf numFmtId="0" fontId="1" fillId="0" borderId="3" xfId="0" applyFont="1" applyBorder="1" applyAlignment="1">
      <alignment horizontal="left" wrapText="1"/>
    </xf>
    <xf numFmtId="0" fontId="1" fillId="0" borderId="3" xfId="0" applyFont="1" applyBorder="1" applyAlignment="1">
      <alignment wrapText="1"/>
    </xf>
    <xf numFmtId="0" fontId="1" fillId="0" borderId="3" xfId="0" applyFont="1" applyBorder="1" applyAlignment="1">
      <alignment horizontal="right"/>
    </xf>
    <xf numFmtId="0" fontId="3" fillId="0" borderId="11" xfId="0" applyFont="1" applyBorder="1" applyAlignment="1">
      <alignment horizontal="right" wrapText="1"/>
    </xf>
    <xf numFmtId="0" fontId="2" fillId="0" borderId="1" xfId="0" applyFont="1" applyBorder="1" applyAlignment="1">
      <alignment horizontal="right" wrapText="1"/>
    </xf>
    <xf numFmtId="0" fontId="1" fillId="0" borderId="0" xfId="0" applyFont="1" applyAlignment="1">
      <alignment horizontal="left" wrapText="1"/>
    </xf>
    <xf numFmtId="0" fontId="1" fillId="0" borderId="0" xfId="0" applyFont="1" applyAlignment="1">
      <alignment horizontal="right"/>
    </xf>
    <xf numFmtId="0" fontId="1" fillId="0" borderId="1" xfId="0" applyFont="1" applyBorder="1" applyAlignment="1">
      <alignment horizontal="center" vertical="center" wrapText="1"/>
    </xf>
    <xf numFmtId="0" fontId="3" fillId="0" borderId="2" xfId="0" applyFont="1" applyBorder="1" applyAlignment="1">
      <alignment horizontal="right"/>
    </xf>
    <xf numFmtId="0" fontId="3" fillId="0" borderId="5" xfId="0" applyFont="1" applyBorder="1" applyAlignment="1">
      <alignment horizontal="center"/>
    </xf>
    <xf numFmtId="0" fontId="3" fillId="0" borderId="6" xfId="0" applyFont="1" applyBorder="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2" fillId="0" borderId="5" xfId="0" applyFont="1" applyBorder="1" applyAlignment="1">
      <alignment horizontal="center"/>
    </xf>
    <xf numFmtId="0" fontId="1" fillId="0" borderId="0" xfId="0" applyFont="1" applyAlignment="1">
      <alignment horizontal="left" vertical="top"/>
    </xf>
    <xf numFmtId="0" fontId="1" fillId="0" borderId="0" xfId="0" applyFont="1" applyAlignment="1">
      <alignment horizontal="left"/>
    </xf>
    <xf numFmtId="0" fontId="11" fillId="0" borderId="0" xfId="1" applyFont="1" applyAlignment="1" applyProtection="1">
      <alignment vertical="top"/>
    </xf>
    <xf numFmtId="0" fontId="1" fillId="0" borderId="0" xfId="0" applyFont="1"/>
    <xf numFmtId="0" fontId="12" fillId="0" borderId="0" xfId="0" applyFont="1" applyAlignment="1">
      <alignment vertical="top"/>
    </xf>
    <xf numFmtId="0" fontId="10" fillId="0" borderId="1" xfId="0" applyFont="1" applyBorder="1" applyAlignment="1">
      <alignment horizontal="left" vertical="top"/>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3" fillId="0" borderId="1" xfId="0" applyFont="1" applyBorder="1" applyAlignment="1" applyProtection="1">
      <alignment horizontal="center"/>
      <protection locked="0"/>
    </xf>
    <xf numFmtId="0" fontId="1" fillId="0" borderId="1"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3" fillId="0" borderId="1" xfId="0" applyFont="1" applyBorder="1" applyAlignment="1">
      <alignment horizontal="left" vertical="top"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0" fillId="0" borderId="1" xfId="0" applyFont="1" applyBorder="1" applyAlignment="1">
      <alignment horizontal="left"/>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0" fillId="0" borderId="1" xfId="0" applyFont="1" applyBorder="1" applyAlignment="1">
      <alignment horizontal="left" wrapText="1"/>
    </xf>
    <xf numFmtId="0" fontId="20" fillId="0" borderId="2" xfId="0" applyFont="1" applyBorder="1" applyAlignment="1">
      <alignment horizontal="left" wrapText="1"/>
    </xf>
    <xf numFmtId="0" fontId="1" fillId="0" borderId="0" xfId="0" applyFont="1" applyAlignment="1">
      <alignment horizontal="left"/>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 fillId="2" borderId="7" xfId="1" applyNumberFormat="1" applyFont="1" applyFill="1" applyBorder="1" applyAlignment="1" applyProtection="1">
      <alignment horizontal="center" vertical="center" wrapText="1"/>
      <protection locked="0"/>
    </xf>
    <xf numFmtId="0" fontId="2" fillId="2" borderId="3" xfId="1" applyNumberFormat="1" applyFont="1" applyFill="1" applyBorder="1" applyAlignment="1" applyProtection="1">
      <alignment horizontal="center" vertical="center" wrapText="1"/>
      <protection locked="0"/>
    </xf>
    <xf numFmtId="0" fontId="2" fillId="2" borderId="4" xfId="1" applyNumberFormat="1" applyFont="1" applyFill="1" applyBorder="1" applyAlignment="1" applyProtection="1">
      <alignment horizontal="center" vertical="center" wrapText="1"/>
      <protection locked="0"/>
    </xf>
    <xf numFmtId="0" fontId="2" fillId="2" borderId="8" xfId="1" applyNumberFormat="1" applyFont="1" applyFill="1" applyBorder="1" applyAlignment="1" applyProtection="1">
      <alignment horizontal="center" vertical="center" wrapText="1"/>
      <protection locked="0"/>
    </xf>
    <xf numFmtId="0" fontId="2" fillId="2" borderId="9" xfId="1" applyNumberFormat="1" applyFont="1" applyFill="1" applyBorder="1" applyAlignment="1" applyProtection="1">
      <alignment horizontal="center" vertical="center" wrapText="1"/>
      <protection locked="0"/>
    </xf>
    <xf numFmtId="0" fontId="2" fillId="2" borderId="10" xfId="1" applyNumberFormat="1" applyFont="1" applyFill="1" applyBorder="1" applyAlignment="1" applyProtection="1">
      <alignment horizontal="center" vertical="center" wrapText="1"/>
      <protection locked="0"/>
    </xf>
    <xf numFmtId="0" fontId="1" fillId="0" borderId="0" xfId="0" applyFont="1" applyAlignment="1">
      <alignment horizontal="left" wrapText="1"/>
    </xf>
    <xf numFmtId="0" fontId="3" fillId="0" borderId="1" xfId="0" applyFont="1" applyBorder="1" applyAlignment="1">
      <alignment horizontal="left"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0" xfId="0" applyFont="1" applyAlignment="1">
      <alignment horizont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lignment horizontal="center"/>
    </xf>
    <xf numFmtId="0" fontId="1" fillId="0" borderId="1" xfId="0" applyFont="1" applyBorder="1" applyAlignment="1">
      <alignment horizontal="left"/>
    </xf>
    <xf numFmtId="0" fontId="3" fillId="0" borderId="1" xfId="0" applyFont="1" applyBorder="1" applyAlignment="1">
      <alignment horizontal="left"/>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49" fontId="3" fillId="2" borderId="2" xfId="0" applyNumberFormat="1" applyFont="1" applyFill="1" applyBorder="1" applyAlignment="1" applyProtection="1">
      <alignment horizontal="center" wrapText="1"/>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49" fontId="4" fillId="2" borderId="2" xfId="1" applyNumberFormat="1" applyFill="1" applyBorder="1" applyAlignment="1" applyProtection="1">
      <alignment horizontal="center"/>
      <protection locked="0"/>
    </xf>
    <xf numFmtId="0" fontId="3" fillId="0" borderId="2" xfId="0" applyFont="1" applyBorder="1" applyAlignment="1">
      <alignment horizontal="left"/>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16"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0" xfId="0" applyAlignment="1">
      <alignment horizontal="center"/>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9" fillId="0" borderId="11" xfId="0" applyFont="1" applyBorder="1" applyAlignment="1">
      <alignment horizontal="center"/>
    </xf>
    <xf numFmtId="0" fontId="3" fillId="0" borderId="11" xfId="0" applyFont="1" applyBorder="1" applyAlignment="1">
      <alignment horizontal="center"/>
    </xf>
    <xf numFmtId="0" fontId="3" fillId="3" borderId="1" xfId="0" applyFont="1" applyFill="1" applyBorder="1" applyAlignment="1">
      <alignment horizontal="right"/>
    </xf>
    <xf numFmtId="0" fontId="9" fillId="0" borderId="1" xfId="0" applyFont="1" applyBorder="1" applyAlignment="1">
      <alignment horizontal="right"/>
    </xf>
    <xf numFmtId="0" fontId="1" fillId="0" borderId="0" xfId="0" applyFont="1" applyBorder="1" applyAlignment="1">
      <alignment horizontal="left" wrapText="1"/>
    </xf>
    <xf numFmtId="0" fontId="1" fillId="0" borderId="0" xfId="0" applyFont="1" applyBorder="1" applyAlignment="1">
      <alignment horizontal="center" wrapText="1"/>
    </xf>
    <xf numFmtId="0" fontId="1" fillId="0" borderId="0" xfId="0" applyFont="1" applyBorder="1" applyAlignment="1">
      <alignment horizontal="right"/>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95F7DB26-7A13-44C4-B1C3-9970215ACDA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26"/>
  <sheetViews>
    <sheetView showGridLines="0" tabSelected="1" view="pageLayout" topLeftCell="A9" zoomScaleNormal="100" workbookViewId="0">
      <selection activeCell="I25" sqref="I25"/>
    </sheetView>
  </sheetViews>
  <sheetFormatPr defaultColWidth="6.28515625" defaultRowHeight="15"/>
  <cols>
    <col min="3" max="3" width="23.85546875" customWidth="1"/>
    <col min="4" max="4" width="7.28515625" customWidth="1"/>
    <col min="5" max="5" width="10.42578125" customWidth="1"/>
    <col min="6" max="6" width="11.5703125" customWidth="1"/>
    <col min="7" max="7" width="10.5703125" customWidth="1"/>
    <col min="8" max="8" width="10.140625" customWidth="1"/>
    <col min="9" max="9" width="12.5703125" customWidth="1"/>
    <col min="13" max="16" width="8.85546875" customWidth="1"/>
  </cols>
  <sheetData>
    <row r="1" spans="1:9" ht="15" customHeight="1">
      <c r="A1" s="108" t="s">
        <v>22</v>
      </c>
      <c r="B1" s="108"/>
      <c r="C1" s="108"/>
      <c r="D1" s="114"/>
      <c r="E1" s="115"/>
      <c r="F1" s="115"/>
      <c r="G1" s="115"/>
      <c r="H1" s="115"/>
      <c r="I1" s="115"/>
    </row>
    <row r="2" spans="1:9" ht="15" customHeight="1">
      <c r="A2" s="109" t="s">
        <v>3</v>
      </c>
      <c r="B2" s="109"/>
      <c r="C2" s="109"/>
      <c r="D2" s="110"/>
      <c r="E2" s="111"/>
      <c r="F2" s="111"/>
      <c r="G2" s="111"/>
      <c r="H2" s="111"/>
      <c r="I2" s="112"/>
    </row>
    <row r="3" spans="1:9" ht="15" customHeight="1">
      <c r="A3" s="109" t="s">
        <v>4</v>
      </c>
      <c r="B3" s="109"/>
      <c r="C3" s="109"/>
      <c r="D3" s="113"/>
      <c r="E3" s="111"/>
      <c r="F3" s="111"/>
      <c r="G3" s="111"/>
      <c r="H3" s="111"/>
      <c r="I3" s="112"/>
    </row>
    <row r="4" spans="1:9" ht="15" customHeight="1">
      <c r="A4" s="109" t="s">
        <v>5</v>
      </c>
      <c r="B4" s="109"/>
      <c r="C4" s="109"/>
      <c r="D4" s="110"/>
      <c r="E4" s="111"/>
      <c r="F4" s="111"/>
      <c r="G4" s="111"/>
      <c r="H4" s="111"/>
      <c r="I4" s="112"/>
    </row>
    <row r="5" spans="1:9" ht="15" customHeight="1">
      <c r="A5" s="109" t="s">
        <v>17</v>
      </c>
      <c r="B5" s="109"/>
      <c r="C5" s="109"/>
      <c r="D5" s="110"/>
      <c r="E5" s="111"/>
      <c r="F5" s="111"/>
      <c r="G5" s="111"/>
      <c r="H5" s="111"/>
      <c r="I5" s="112"/>
    </row>
    <row r="6" spans="1:9" ht="15" customHeight="1">
      <c r="A6" s="109" t="s">
        <v>18</v>
      </c>
      <c r="B6" s="109"/>
      <c r="C6" s="109"/>
      <c r="D6" s="116"/>
      <c r="E6" s="111"/>
      <c r="F6" s="111"/>
      <c r="G6" s="111"/>
      <c r="H6" s="111"/>
      <c r="I6" s="112"/>
    </row>
    <row r="7" spans="1:9" ht="15" customHeight="1">
      <c r="A7" s="109" t="s">
        <v>32</v>
      </c>
      <c r="B7" s="109"/>
      <c r="C7" s="109"/>
      <c r="D7" s="110"/>
      <c r="E7" s="111"/>
      <c r="F7" s="111"/>
      <c r="G7" s="111"/>
      <c r="H7" s="111"/>
      <c r="I7" s="112"/>
    </row>
    <row r="8" spans="1:9" ht="15" customHeight="1">
      <c r="A8" s="117" t="s">
        <v>19</v>
      </c>
      <c r="B8" s="123"/>
      <c r="C8" s="124"/>
      <c r="D8" s="110"/>
      <c r="E8" s="111"/>
      <c r="F8" s="111"/>
      <c r="G8" s="111"/>
      <c r="H8" s="111"/>
      <c r="I8" s="112"/>
    </row>
    <row r="9" spans="1:9" ht="15" customHeight="1">
      <c r="A9" s="109" t="s">
        <v>20</v>
      </c>
      <c r="B9" s="109"/>
      <c r="C9" s="109"/>
      <c r="D9" s="116"/>
      <c r="E9" s="111"/>
      <c r="F9" s="111"/>
      <c r="G9" s="111"/>
      <c r="H9" s="111"/>
      <c r="I9" s="112"/>
    </row>
    <row r="10" spans="1:9" ht="15" customHeight="1">
      <c r="A10" s="128"/>
      <c r="B10" s="128"/>
      <c r="C10" s="128"/>
      <c r="D10" s="128"/>
      <c r="E10" s="128"/>
      <c r="F10" s="128"/>
      <c r="G10" s="128"/>
      <c r="H10" s="128"/>
      <c r="I10" s="128"/>
    </row>
    <row r="11" spans="1:9" ht="15" customHeight="1">
      <c r="A11" s="108" t="s">
        <v>23</v>
      </c>
      <c r="B11" s="108"/>
      <c r="C11" s="108"/>
      <c r="D11" s="121"/>
      <c r="E11" s="122"/>
      <c r="F11" s="122"/>
      <c r="G11" s="122"/>
      <c r="H11" s="122"/>
      <c r="I11" s="122"/>
    </row>
    <row r="12" spans="1:9" ht="15" customHeight="1">
      <c r="A12" s="109" t="s">
        <v>13</v>
      </c>
      <c r="B12" s="109"/>
      <c r="C12" s="117"/>
      <c r="D12" s="118" t="s">
        <v>57</v>
      </c>
      <c r="E12" s="119"/>
      <c r="F12" s="119"/>
      <c r="G12" s="119"/>
      <c r="H12" s="119"/>
      <c r="I12" s="120"/>
    </row>
    <row r="13" spans="1:9" ht="15" customHeight="1">
      <c r="A13" s="109" t="s">
        <v>6</v>
      </c>
      <c r="B13" s="109"/>
      <c r="C13" s="117"/>
      <c r="D13" s="118" t="s">
        <v>58</v>
      </c>
      <c r="E13" s="119"/>
      <c r="F13" s="119"/>
      <c r="G13" s="119"/>
      <c r="H13" s="119"/>
      <c r="I13" s="120"/>
    </row>
    <row r="14" spans="1:9" ht="15" customHeight="1">
      <c r="A14" s="109" t="s">
        <v>7</v>
      </c>
      <c r="B14" s="109"/>
      <c r="C14" s="117"/>
      <c r="D14" s="118" t="s">
        <v>59</v>
      </c>
      <c r="E14" s="119"/>
      <c r="F14" s="119"/>
      <c r="G14" s="119"/>
      <c r="H14" s="119"/>
      <c r="I14" s="120"/>
    </row>
    <row r="15" spans="1:9" ht="15" customHeight="1">
      <c r="A15" s="109" t="s">
        <v>28</v>
      </c>
      <c r="B15" s="109"/>
      <c r="C15" s="117"/>
      <c r="D15" s="118" t="s">
        <v>60</v>
      </c>
      <c r="E15" s="119"/>
      <c r="F15" s="119"/>
      <c r="G15" s="119"/>
      <c r="H15" s="119"/>
      <c r="I15" s="120"/>
    </row>
    <row r="16" spans="1:9" ht="15" customHeight="1">
      <c r="A16" s="109" t="s">
        <v>12</v>
      </c>
      <c r="B16" s="109"/>
      <c r="C16" s="117"/>
      <c r="D16" s="118" t="s">
        <v>66</v>
      </c>
      <c r="E16" s="119"/>
      <c r="F16" s="119"/>
      <c r="G16" s="119"/>
      <c r="H16" s="119"/>
      <c r="I16" s="120"/>
    </row>
    <row r="17" spans="1:15" ht="15" customHeight="1">
      <c r="A17" s="109" t="s">
        <v>38</v>
      </c>
      <c r="B17" s="109"/>
      <c r="C17" s="117"/>
      <c r="D17" s="118" t="s">
        <v>66</v>
      </c>
      <c r="E17" s="119"/>
      <c r="F17" s="119"/>
      <c r="G17" s="119"/>
      <c r="H17" s="119"/>
      <c r="I17" s="120"/>
    </row>
    <row r="18" spans="1:15" ht="15" customHeight="1">
      <c r="A18" s="109" t="s">
        <v>21</v>
      </c>
      <c r="B18" s="109"/>
      <c r="C18" s="117"/>
      <c r="D18" s="118" t="s">
        <v>61</v>
      </c>
      <c r="E18" s="119"/>
      <c r="F18" s="119"/>
      <c r="G18" s="119"/>
      <c r="H18" s="119"/>
      <c r="I18" s="120"/>
    </row>
    <row r="19" spans="1:15" ht="15" customHeight="1">
      <c r="A19" s="15" t="s">
        <v>45</v>
      </c>
      <c r="B19" s="16"/>
      <c r="C19" s="17"/>
      <c r="D19" s="132" t="s">
        <v>46</v>
      </c>
      <c r="E19" s="133"/>
      <c r="F19" s="133"/>
      <c r="G19" s="133"/>
      <c r="H19" s="133"/>
      <c r="I19" s="134"/>
    </row>
    <row r="20" spans="1:15" ht="15" customHeight="1">
      <c r="A20" s="18"/>
      <c r="B20" s="18"/>
      <c r="C20" s="18"/>
      <c r="D20" s="18"/>
      <c r="E20" s="18"/>
      <c r="F20" s="18"/>
      <c r="G20" s="18"/>
      <c r="H20" s="18"/>
      <c r="I20" s="18"/>
    </row>
    <row r="21" spans="1:15" ht="15" customHeight="1">
      <c r="A21" s="129" t="s">
        <v>24</v>
      </c>
      <c r="B21" s="130"/>
      <c r="C21" s="131"/>
      <c r="D21" s="18"/>
      <c r="E21" s="21"/>
      <c r="F21" s="21"/>
      <c r="G21" s="21"/>
      <c r="H21" s="18"/>
      <c r="I21" s="22"/>
    </row>
    <row r="22" spans="1:15" ht="28.35" customHeight="1">
      <c r="A22" s="125" t="s">
        <v>56</v>
      </c>
      <c r="B22" s="126"/>
      <c r="C22" s="126"/>
      <c r="D22" s="126"/>
      <c r="E22" s="126"/>
      <c r="F22" s="126"/>
      <c r="G22" s="126"/>
      <c r="H22" s="126"/>
      <c r="I22" s="127"/>
    </row>
    <row r="23" spans="1:15" ht="12.75" customHeight="1">
      <c r="A23" s="23"/>
      <c r="B23" s="23"/>
      <c r="C23" s="23"/>
      <c r="D23" s="23"/>
      <c r="E23" s="23"/>
      <c r="F23" s="23"/>
      <c r="G23" s="23"/>
      <c r="H23" s="23"/>
      <c r="I23" s="23"/>
    </row>
    <row r="24" spans="1:15" ht="15" customHeight="1">
      <c r="A24" s="23"/>
      <c r="B24" s="23"/>
      <c r="C24" s="23"/>
      <c r="D24" s="23"/>
      <c r="E24" s="23"/>
      <c r="F24" s="23"/>
      <c r="G24" s="23"/>
      <c r="H24" s="23"/>
      <c r="I24" s="22" t="s">
        <v>25</v>
      </c>
    </row>
    <row r="25" spans="1:15" ht="28.35" customHeight="1">
      <c r="A25" s="67" t="s">
        <v>67</v>
      </c>
      <c r="B25" s="67"/>
      <c r="C25" s="67"/>
      <c r="D25" s="67"/>
      <c r="E25" s="67"/>
      <c r="F25" s="67"/>
      <c r="G25" s="67"/>
      <c r="H25" s="67"/>
      <c r="I25" s="3"/>
    </row>
    <row r="26" spans="1:15" ht="14.25" customHeight="1">
      <c r="A26" s="24"/>
      <c r="B26" s="24"/>
      <c r="C26" s="24"/>
      <c r="D26" s="24"/>
      <c r="E26" s="24"/>
      <c r="F26" s="24"/>
      <c r="G26" s="24"/>
      <c r="H26" s="24"/>
      <c r="I26" s="24"/>
      <c r="N26" s="25"/>
      <c r="O26" s="25"/>
    </row>
    <row r="27" spans="1:15" ht="15" customHeight="1">
      <c r="A27" s="23"/>
      <c r="B27" s="23"/>
      <c r="C27" s="23"/>
      <c r="D27" s="23"/>
      <c r="E27" s="23"/>
      <c r="F27" s="23"/>
      <c r="G27" s="23"/>
      <c r="H27" s="23"/>
      <c r="I27" s="22" t="s">
        <v>36</v>
      </c>
    </row>
    <row r="28" spans="1:15" ht="26.25" customHeight="1">
      <c r="A28" s="67" t="s">
        <v>37</v>
      </c>
      <c r="B28" s="67"/>
      <c r="C28" s="67"/>
      <c r="D28" s="67"/>
      <c r="E28" s="67"/>
      <c r="F28" s="67"/>
      <c r="G28" s="67"/>
      <c r="H28" s="67"/>
      <c r="I28" s="3"/>
    </row>
    <row r="29" spans="1:15" ht="26.25" customHeight="1">
      <c r="A29" s="26"/>
      <c r="B29" s="26"/>
      <c r="C29" s="26"/>
      <c r="D29" s="26"/>
      <c r="E29" s="26"/>
      <c r="F29" s="26"/>
      <c r="G29" s="26"/>
      <c r="H29" s="26"/>
      <c r="I29" s="26"/>
    </row>
    <row r="30" spans="1:15" ht="14.1" customHeight="1">
      <c r="A30" s="64" t="s">
        <v>8</v>
      </c>
      <c r="B30" s="65"/>
      <c r="C30" s="66"/>
      <c r="D30" s="92"/>
      <c r="E30" s="93"/>
      <c r="F30" s="93"/>
      <c r="G30" s="93"/>
      <c r="H30" s="93"/>
      <c r="I30" s="93"/>
    </row>
    <row r="31" spans="1:15" ht="15" customHeight="1">
      <c r="A31" s="60" t="s">
        <v>49</v>
      </c>
      <c r="B31" s="60"/>
      <c r="C31" s="60"/>
      <c r="D31" s="60"/>
      <c r="E31" s="60"/>
      <c r="F31" s="60"/>
      <c r="G31" s="27" t="s">
        <v>1</v>
      </c>
      <c r="H31" s="27" t="s">
        <v>9</v>
      </c>
      <c r="I31" s="27" t="s">
        <v>2</v>
      </c>
    </row>
    <row r="32" spans="1:15" ht="15" customHeight="1">
      <c r="A32" s="91" t="s">
        <v>62</v>
      </c>
      <c r="B32" s="91"/>
      <c r="C32" s="91"/>
      <c r="D32" s="91"/>
      <c r="E32" s="91"/>
      <c r="F32" s="91"/>
      <c r="G32" s="28">
        <v>360</v>
      </c>
      <c r="H32" s="1"/>
      <c r="I32" s="28">
        <f>G32*H32</f>
        <v>0</v>
      </c>
    </row>
    <row r="33" spans="1:9" ht="15" customHeight="1">
      <c r="A33" s="61" t="s">
        <v>63</v>
      </c>
      <c r="B33" s="62"/>
      <c r="C33" s="62"/>
      <c r="D33" s="62"/>
      <c r="E33" s="62"/>
      <c r="F33" s="63"/>
      <c r="G33" s="28">
        <v>360</v>
      </c>
      <c r="H33" s="1"/>
      <c r="I33" s="28">
        <f t="shared" ref="I33:I35" si="0">G33*H33</f>
        <v>0</v>
      </c>
    </row>
    <row r="34" spans="1:9" ht="15" customHeight="1">
      <c r="A34" s="61" t="s">
        <v>33</v>
      </c>
      <c r="B34" s="62"/>
      <c r="C34" s="62"/>
      <c r="D34" s="62"/>
      <c r="E34" s="62"/>
      <c r="F34" s="63"/>
      <c r="G34" s="28">
        <v>360</v>
      </c>
      <c r="H34" s="1"/>
      <c r="I34" s="28">
        <f t="shared" si="0"/>
        <v>0</v>
      </c>
    </row>
    <row r="35" spans="1:9" ht="15" customHeight="1">
      <c r="A35" s="61" t="s">
        <v>29</v>
      </c>
      <c r="B35" s="62"/>
      <c r="C35" s="62"/>
      <c r="D35" s="62"/>
      <c r="E35" s="62"/>
      <c r="F35" s="63"/>
      <c r="G35" s="28">
        <v>360</v>
      </c>
      <c r="H35" s="1"/>
      <c r="I35" s="28">
        <f t="shared" si="0"/>
        <v>0</v>
      </c>
    </row>
    <row r="36" spans="1:9" ht="15" customHeight="1">
      <c r="A36" s="61" t="s">
        <v>64</v>
      </c>
      <c r="B36" s="62"/>
      <c r="C36" s="62"/>
      <c r="D36" s="62"/>
      <c r="E36" s="62"/>
      <c r="F36" s="63"/>
      <c r="G36" s="28">
        <v>400</v>
      </c>
      <c r="H36" s="1"/>
      <c r="I36" s="28">
        <f t="shared" ref="I36:I37" si="1">G36*H36</f>
        <v>0</v>
      </c>
    </row>
    <row r="37" spans="1:9" ht="15" customHeight="1">
      <c r="A37" s="94" t="s">
        <v>50</v>
      </c>
      <c r="B37" s="95"/>
      <c r="C37" s="95"/>
      <c r="D37" s="95"/>
      <c r="E37" s="95"/>
      <c r="F37" s="96"/>
      <c r="G37" s="29"/>
      <c r="H37" s="59"/>
      <c r="I37" s="28">
        <f t="shared" si="1"/>
        <v>0</v>
      </c>
    </row>
    <row r="38" spans="1:9" ht="15" customHeight="1">
      <c r="A38" s="60" t="s">
        <v>0</v>
      </c>
      <c r="B38" s="60"/>
      <c r="C38" s="60"/>
      <c r="D38" s="60"/>
      <c r="E38" s="60"/>
      <c r="F38" s="60"/>
      <c r="G38" s="30"/>
      <c r="H38" s="30"/>
      <c r="I38" s="31">
        <f>SUM(I32:I37)</f>
        <v>0</v>
      </c>
    </row>
    <row r="39" spans="1:9" ht="14.1" customHeight="1">
      <c r="A39" s="129" t="s">
        <v>48</v>
      </c>
      <c r="B39" s="130"/>
      <c r="C39" s="130"/>
      <c r="D39" s="130"/>
      <c r="E39" s="130"/>
      <c r="F39" s="131"/>
      <c r="G39" s="27" t="s">
        <v>1</v>
      </c>
      <c r="H39" s="27" t="s">
        <v>9</v>
      </c>
      <c r="I39" s="27" t="s">
        <v>2</v>
      </c>
    </row>
    <row r="40" spans="1:9" ht="28.35" customHeight="1">
      <c r="A40" s="138" t="s">
        <v>68</v>
      </c>
      <c r="B40" s="126"/>
      <c r="C40" s="126"/>
      <c r="D40" s="126"/>
      <c r="E40" s="126"/>
      <c r="F40" s="127"/>
      <c r="G40" s="28">
        <v>2200</v>
      </c>
      <c r="H40" s="1"/>
      <c r="I40" s="28">
        <f t="shared" ref="I40" si="2">G40*H40</f>
        <v>0</v>
      </c>
    </row>
    <row r="41" spans="1:9" ht="28.35" customHeight="1">
      <c r="A41" s="138" t="s">
        <v>69</v>
      </c>
      <c r="B41" s="126"/>
      <c r="C41" s="126"/>
      <c r="D41" s="126"/>
      <c r="E41" s="126"/>
      <c r="F41" s="127"/>
      <c r="G41" s="28">
        <v>1600</v>
      </c>
      <c r="H41" s="1"/>
      <c r="I41" s="28">
        <f>G41*H41</f>
        <v>0</v>
      </c>
    </row>
    <row r="42" spans="1:9" ht="14.1" customHeight="1">
      <c r="A42" s="61" t="s">
        <v>70</v>
      </c>
      <c r="B42" s="62"/>
      <c r="C42" s="62"/>
      <c r="D42" s="62"/>
      <c r="E42" s="62"/>
      <c r="F42" s="63"/>
      <c r="G42" s="28">
        <v>800</v>
      </c>
      <c r="H42" s="1"/>
      <c r="I42" s="28">
        <f t="shared" ref="I42:I44" si="3">G42*H42</f>
        <v>0</v>
      </c>
    </row>
    <row r="43" spans="1:9" ht="15" customHeight="1">
      <c r="A43" s="117" t="s">
        <v>71</v>
      </c>
      <c r="B43" s="123"/>
      <c r="C43" s="123"/>
      <c r="D43" s="123"/>
      <c r="E43" s="123"/>
      <c r="F43" s="124"/>
      <c r="G43" s="28">
        <v>1500</v>
      </c>
      <c r="H43" s="1"/>
      <c r="I43" s="28">
        <f t="shared" si="3"/>
        <v>0</v>
      </c>
    </row>
    <row r="44" spans="1:9" ht="15" customHeight="1">
      <c r="A44" s="94" t="s">
        <v>72</v>
      </c>
      <c r="B44" s="95"/>
      <c r="C44" s="95"/>
      <c r="D44" s="95"/>
      <c r="E44" s="95"/>
      <c r="F44" s="96"/>
      <c r="G44" s="29"/>
      <c r="H44" s="59"/>
      <c r="I44" s="28">
        <f t="shared" si="3"/>
        <v>0</v>
      </c>
    </row>
    <row r="45" spans="1:9" ht="14.1" customHeight="1">
      <c r="A45" s="60" t="s">
        <v>0</v>
      </c>
      <c r="B45" s="60"/>
      <c r="C45" s="60"/>
      <c r="D45" s="60"/>
      <c r="E45" s="60"/>
      <c r="F45" s="60"/>
      <c r="G45" s="30"/>
      <c r="H45" s="30"/>
      <c r="I45" s="31">
        <f>SUM(I40:I44)</f>
        <v>0</v>
      </c>
    </row>
    <row r="46" spans="1:9" ht="19.7" customHeight="1">
      <c r="A46" s="103"/>
      <c r="B46" s="103"/>
      <c r="C46" s="103"/>
      <c r="D46" s="103"/>
      <c r="E46" s="103"/>
      <c r="F46" s="103"/>
      <c r="G46" s="103"/>
      <c r="H46" s="103"/>
      <c r="I46" s="103"/>
    </row>
    <row r="47" spans="1:9" ht="14.1" customHeight="1">
      <c r="A47" s="60" t="s">
        <v>47</v>
      </c>
      <c r="B47" s="60"/>
      <c r="C47" s="60"/>
      <c r="D47" s="60"/>
      <c r="E47" s="60"/>
      <c r="F47" s="60"/>
      <c r="G47" s="27" t="s">
        <v>1</v>
      </c>
      <c r="H47" s="27" t="s">
        <v>9</v>
      </c>
      <c r="I47" s="27" t="s">
        <v>2</v>
      </c>
    </row>
    <row r="48" spans="1:9" ht="14.1" customHeight="1">
      <c r="A48" s="139" t="s">
        <v>73</v>
      </c>
      <c r="B48" s="140"/>
      <c r="C48" s="140"/>
      <c r="D48" s="140"/>
      <c r="E48" s="140"/>
      <c r="F48" s="141"/>
      <c r="G48" s="33">
        <v>630</v>
      </c>
      <c r="H48" s="2"/>
      <c r="I48" s="34">
        <f>G48*H48</f>
        <v>0</v>
      </c>
    </row>
    <row r="49" spans="1:9" ht="14.1" customHeight="1">
      <c r="A49" s="135" t="s">
        <v>74</v>
      </c>
      <c r="B49" s="136"/>
      <c r="C49" s="136"/>
      <c r="D49" s="136"/>
      <c r="E49" s="136"/>
      <c r="F49" s="137"/>
      <c r="G49" s="33"/>
      <c r="H49" s="2"/>
      <c r="I49" s="34">
        <f>G49*H49</f>
        <v>0</v>
      </c>
    </row>
    <row r="50" spans="1:9" ht="15" customHeight="1">
      <c r="A50" s="117" t="s">
        <v>34</v>
      </c>
      <c r="B50" s="123"/>
      <c r="C50" s="123"/>
      <c r="D50" s="123"/>
      <c r="E50" s="123"/>
      <c r="F50" s="124"/>
      <c r="G50" s="33">
        <v>3400</v>
      </c>
      <c r="H50" s="2"/>
      <c r="I50" s="34">
        <f t="shared" ref="I50:I53" si="4">G50*H50</f>
        <v>0</v>
      </c>
    </row>
    <row r="51" spans="1:9" ht="15" customHeight="1">
      <c r="A51" s="117" t="s">
        <v>35</v>
      </c>
      <c r="B51" s="123"/>
      <c r="C51" s="123"/>
      <c r="D51" s="123"/>
      <c r="E51" s="123"/>
      <c r="F51" s="124"/>
      <c r="G51" s="33">
        <v>4400</v>
      </c>
      <c r="H51" s="2"/>
      <c r="I51" s="34">
        <f t="shared" si="4"/>
        <v>0</v>
      </c>
    </row>
    <row r="52" spans="1:9" ht="15" customHeight="1">
      <c r="A52" s="139" t="s">
        <v>26</v>
      </c>
      <c r="B52" s="140"/>
      <c r="C52" s="140"/>
      <c r="D52" s="140"/>
      <c r="E52" s="140"/>
      <c r="F52" s="140"/>
      <c r="G52" s="33">
        <v>500</v>
      </c>
      <c r="H52" s="2"/>
      <c r="I52" s="34">
        <f t="shared" si="4"/>
        <v>0</v>
      </c>
    </row>
    <row r="53" spans="1:9" ht="15" customHeight="1">
      <c r="A53" s="139" t="s">
        <v>65</v>
      </c>
      <c r="B53" s="140"/>
      <c r="C53" s="140"/>
      <c r="D53" s="140"/>
      <c r="E53" s="140"/>
      <c r="F53" s="140"/>
      <c r="G53" s="33">
        <v>1500</v>
      </c>
      <c r="H53" s="2"/>
      <c r="I53" s="34">
        <f t="shared" si="4"/>
        <v>0</v>
      </c>
    </row>
    <row r="54" spans="1:9" ht="15" customHeight="1">
      <c r="A54" s="60" t="s">
        <v>0</v>
      </c>
      <c r="B54" s="60"/>
      <c r="C54" s="60"/>
      <c r="D54" s="60"/>
      <c r="E54" s="60"/>
      <c r="F54" s="60"/>
      <c r="G54" s="30"/>
      <c r="H54" s="30"/>
      <c r="I54" s="31">
        <f>SUM(I48:I53)</f>
        <v>0</v>
      </c>
    </row>
    <row r="55" spans="1:9" ht="15" customHeight="1">
      <c r="A55" s="35"/>
      <c r="B55" s="35"/>
      <c r="C55" s="35"/>
      <c r="D55" s="35"/>
      <c r="E55" s="35"/>
      <c r="F55" s="35"/>
      <c r="G55" s="36"/>
      <c r="H55" s="36"/>
      <c r="I55" s="37"/>
    </row>
    <row r="56" spans="1:9" ht="15" customHeight="1">
      <c r="A56" s="60" t="s">
        <v>78</v>
      </c>
      <c r="B56" s="60"/>
      <c r="C56" s="60"/>
      <c r="D56" s="60"/>
      <c r="E56" s="60"/>
      <c r="F56" s="60"/>
      <c r="G56" s="27" t="s">
        <v>1</v>
      </c>
      <c r="H56" s="27" t="s">
        <v>9</v>
      </c>
      <c r="I56" s="27" t="s">
        <v>2</v>
      </c>
    </row>
    <row r="57" spans="1:9" ht="15" customHeight="1">
      <c r="A57" s="61" t="s">
        <v>79</v>
      </c>
      <c r="B57" s="62"/>
      <c r="C57" s="62"/>
      <c r="D57" s="62"/>
      <c r="E57" s="62"/>
      <c r="F57" s="63"/>
      <c r="G57" s="147">
        <v>300</v>
      </c>
      <c r="H57" s="1"/>
      <c r="I57" s="147">
        <f>G57*H57</f>
        <v>0</v>
      </c>
    </row>
    <row r="58" spans="1:9" ht="15" customHeight="1">
      <c r="A58" s="142" t="s">
        <v>80</v>
      </c>
      <c r="B58" s="143"/>
      <c r="C58" s="143"/>
      <c r="D58" s="143"/>
      <c r="E58" s="143"/>
      <c r="F58" s="144"/>
      <c r="G58" s="148">
        <v>1100</v>
      </c>
      <c r="H58" s="1"/>
      <c r="I58" s="147">
        <f>G58*H58</f>
        <v>0</v>
      </c>
    </row>
    <row r="59" spans="1:9" ht="15" customHeight="1">
      <c r="A59" s="139" t="s">
        <v>81</v>
      </c>
      <c r="B59" s="140"/>
      <c r="C59" s="140"/>
      <c r="D59" s="140"/>
      <c r="E59" s="140"/>
      <c r="F59" s="141"/>
      <c r="G59" s="33">
        <v>275</v>
      </c>
      <c r="H59" s="2"/>
      <c r="I59" s="34">
        <f t="shared" ref="I59:I62" si="5">G59*H59</f>
        <v>0</v>
      </c>
    </row>
    <row r="60" spans="1:9" ht="15" customHeight="1">
      <c r="A60" s="139" t="s">
        <v>77</v>
      </c>
      <c r="B60" s="140"/>
      <c r="C60" s="140"/>
      <c r="D60" s="140"/>
      <c r="E60" s="140"/>
      <c r="F60" s="141"/>
      <c r="G60" s="33">
        <v>175</v>
      </c>
      <c r="H60" s="2"/>
      <c r="I60" s="34">
        <f t="shared" si="5"/>
        <v>0</v>
      </c>
    </row>
    <row r="61" spans="1:9" ht="15" customHeight="1">
      <c r="A61" s="61" t="s">
        <v>82</v>
      </c>
      <c r="B61" s="62"/>
      <c r="C61" s="62"/>
      <c r="D61" s="62"/>
      <c r="E61" s="62"/>
      <c r="F61" s="63"/>
      <c r="G61" s="33">
        <v>600</v>
      </c>
      <c r="H61" s="2"/>
      <c r="I61" s="34">
        <f t="shared" si="5"/>
        <v>0</v>
      </c>
    </row>
    <row r="62" spans="1:9" ht="15" customHeight="1">
      <c r="A62" s="94" t="s">
        <v>50</v>
      </c>
      <c r="B62" s="95"/>
      <c r="C62" s="95"/>
      <c r="D62" s="95"/>
      <c r="E62" s="95"/>
      <c r="F62" s="96"/>
      <c r="G62" s="145"/>
      <c r="H62" s="146"/>
      <c r="I62" s="34">
        <f t="shared" si="5"/>
        <v>0</v>
      </c>
    </row>
    <row r="63" spans="1:9" ht="15" customHeight="1">
      <c r="A63" s="68" t="s">
        <v>0</v>
      </c>
      <c r="B63" s="69"/>
      <c r="C63" s="69"/>
      <c r="D63" s="69"/>
      <c r="E63" s="69"/>
      <c r="F63" s="70"/>
      <c r="G63" s="30"/>
      <c r="H63" s="30"/>
      <c r="I63" s="31">
        <f>SUM(I57:I62)</f>
        <v>0</v>
      </c>
    </row>
    <row r="64" spans="1:9" ht="18" customHeight="1">
      <c r="A64" s="35"/>
      <c r="B64" s="35"/>
      <c r="C64" s="35"/>
      <c r="D64" s="35"/>
      <c r="E64" s="35"/>
      <c r="F64" s="35"/>
      <c r="G64" s="36"/>
      <c r="H64" s="36"/>
      <c r="I64" s="37"/>
    </row>
    <row r="65" spans="1:9" ht="14.1" customHeight="1">
      <c r="A65" s="68" t="s">
        <v>11</v>
      </c>
      <c r="B65" s="69"/>
      <c r="C65" s="69"/>
      <c r="D65" s="69"/>
      <c r="E65" s="69"/>
      <c r="F65" s="70"/>
      <c r="G65" s="27" t="s">
        <v>1</v>
      </c>
      <c r="H65" s="27" t="s">
        <v>9</v>
      </c>
      <c r="I65" s="27" t="s">
        <v>2</v>
      </c>
    </row>
    <row r="66" spans="1:9" ht="26.1" customHeight="1">
      <c r="A66" s="138" t="s">
        <v>76</v>
      </c>
      <c r="B66" s="126"/>
      <c r="C66" s="126"/>
      <c r="D66" s="126"/>
      <c r="E66" s="126"/>
      <c r="F66" s="127"/>
      <c r="G66" s="38">
        <v>750</v>
      </c>
      <c r="H66" s="14"/>
      <c r="I66" s="39">
        <f>G66*H66</f>
        <v>0</v>
      </c>
    </row>
    <row r="67" spans="1:9" ht="26.1" customHeight="1">
      <c r="A67" s="61" t="s">
        <v>75</v>
      </c>
      <c r="B67" s="62"/>
      <c r="C67" s="62"/>
      <c r="D67" s="62"/>
      <c r="E67" s="62"/>
      <c r="F67" s="63"/>
      <c r="G67" s="38">
        <v>490</v>
      </c>
      <c r="H67" s="14"/>
      <c r="I67" s="39">
        <f>G67*H67</f>
        <v>0</v>
      </c>
    </row>
    <row r="68" spans="1:9" ht="14.1" customHeight="1">
      <c r="A68" s="91" t="s">
        <v>14</v>
      </c>
      <c r="B68" s="91"/>
      <c r="C68" s="91"/>
      <c r="D68" s="91"/>
      <c r="E68" s="91"/>
      <c r="F68" s="91"/>
      <c r="G68" s="28">
        <v>860</v>
      </c>
      <c r="H68" s="4"/>
      <c r="I68" s="39">
        <f t="shared" ref="I68:I69" si="6">G68*H68</f>
        <v>0</v>
      </c>
    </row>
    <row r="69" spans="1:9" ht="28.15" customHeight="1">
      <c r="A69" s="138" t="s">
        <v>30</v>
      </c>
      <c r="B69" s="126"/>
      <c r="C69" s="126"/>
      <c r="D69" s="126"/>
      <c r="E69" s="126"/>
      <c r="F69" s="127"/>
      <c r="G69" s="28">
        <v>2100</v>
      </c>
      <c r="H69" s="4"/>
      <c r="I69" s="39">
        <f t="shared" si="6"/>
        <v>0</v>
      </c>
    </row>
    <row r="70" spans="1:9" ht="14.1" customHeight="1">
      <c r="A70" s="68" t="s">
        <v>0</v>
      </c>
      <c r="B70" s="69"/>
      <c r="C70" s="69"/>
      <c r="D70" s="69"/>
      <c r="E70" s="69"/>
      <c r="F70" s="70"/>
      <c r="G70" s="27"/>
      <c r="H70" s="27"/>
      <c r="I70" s="31">
        <f>SUM(I66:I69)</f>
        <v>0</v>
      </c>
    </row>
    <row r="71" spans="1:9" ht="14.1" customHeight="1">
      <c r="A71" s="149"/>
      <c r="B71" s="149"/>
      <c r="C71" s="149"/>
      <c r="D71" s="149"/>
      <c r="E71" s="149"/>
      <c r="F71" s="149"/>
      <c r="G71" s="150"/>
      <c r="H71" s="150"/>
      <c r="I71" s="151"/>
    </row>
    <row r="72" spans="1:9" ht="21.2" customHeight="1">
      <c r="A72" s="40"/>
      <c r="B72" s="40"/>
      <c r="C72" s="40"/>
      <c r="D72" s="40"/>
      <c r="E72" s="40"/>
      <c r="F72" s="40"/>
      <c r="G72" s="32"/>
      <c r="H72" s="32"/>
      <c r="I72" s="41"/>
    </row>
    <row r="73" spans="1:9" ht="14.1" customHeight="1">
      <c r="A73" s="60" t="s">
        <v>31</v>
      </c>
      <c r="B73" s="60"/>
      <c r="C73" s="60"/>
      <c r="D73" s="60"/>
      <c r="E73" s="60"/>
      <c r="F73" s="60"/>
      <c r="G73" s="42" t="s">
        <v>1</v>
      </c>
      <c r="H73" s="42" t="s">
        <v>9</v>
      </c>
      <c r="I73" s="27" t="s">
        <v>2</v>
      </c>
    </row>
    <row r="74" spans="1:9" ht="28.35" customHeight="1">
      <c r="A74" s="61" t="s">
        <v>16</v>
      </c>
      <c r="B74" s="62"/>
      <c r="C74" s="62"/>
      <c r="D74" s="62"/>
      <c r="E74" s="62"/>
      <c r="F74" s="63"/>
      <c r="G74" s="34">
        <v>1000</v>
      </c>
      <c r="H74" s="2"/>
      <c r="I74" s="34">
        <f>G74*H74</f>
        <v>0</v>
      </c>
    </row>
    <row r="75" spans="1:9" ht="28.35" customHeight="1">
      <c r="A75" s="75" t="s">
        <v>39</v>
      </c>
      <c r="B75" s="75"/>
      <c r="C75" s="75"/>
      <c r="D75" s="75"/>
      <c r="E75" s="75"/>
      <c r="F75" s="76"/>
      <c r="G75" s="43"/>
      <c r="H75" s="44"/>
      <c r="I75" s="45"/>
    </row>
    <row r="76" spans="1:9" ht="14.1" customHeight="1">
      <c r="A76" s="71" t="s">
        <v>0</v>
      </c>
      <c r="B76" s="71"/>
      <c r="C76" s="71"/>
      <c r="D76" s="71"/>
      <c r="E76" s="71"/>
      <c r="F76" s="71"/>
      <c r="G76" s="46"/>
      <c r="H76" s="47"/>
      <c r="I76" s="48">
        <f>SUM(I74:I74)</f>
        <v>0</v>
      </c>
    </row>
    <row r="77" spans="1:9" ht="14.1" customHeight="1">
      <c r="A77" s="103"/>
      <c r="B77" s="103"/>
      <c r="C77" s="103"/>
      <c r="D77" s="103"/>
      <c r="E77" s="103"/>
      <c r="F77" s="103"/>
      <c r="G77" s="103"/>
      <c r="H77" s="103"/>
      <c r="I77" s="103"/>
    </row>
    <row r="78" spans="1:9" ht="15" customHeight="1">
      <c r="A78" s="19" t="s">
        <v>10</v>
      </c>
      <c r="B78" s="20"/>
      <c r="C78" s="20"/>
      <c r="D78" s="20"/>
      <c r="E78" s="20"/>
      <c r="F78" s="20"/>
      <c r="G78" s="49"/>
      <c r="H78" s="101">
        <f>I38+I45+I54+I70+I76</f>
        <v>0</v>
      </c>
      <c r="I78" s="102"/>
    </row>
    <row r="79" spans="1:9" ht="15" customHeight="1">
      <c r="A79" s="100"/>
      <c r="B79" s="100"/>
      <c r="C79" s="100"/>
      <c r="D79" s="100"/>
      <c r="E79" s="100"/>
      <c r="F79" s="100"/>
      <c r="G79" s="100"/>
      <c r="H79" s="100"/>
      <c r="I79" s="100"/>
    </row>
    <row r="80" spans="1:9" ht="15" customHeight="1">
      <c r="A80" s="50"/>
      <c r="B80" s="50"/>
      <c r="C80" s="50"/>
      <c r="D80" s="50"/>
      <c r="E80" s="50"/>
      <c r="F80" s="50"/>
      <c r="G80" s="50"/>
      <c r="H80" s="50"/>
      <c r="I80" s="50"/>
    </row>
    <row r="81" spans="1:9" ht="15" customHeight="1">
      <c r="A81" s="77" t="s">
        <v>51</v>
      </c>
      <c r="B81" s="77"/>
      <c r="C81" s="77"/>
      <c r="D81" s="77"/>
      <c r="E81" s="77"/>
      <c r="F81" s="77"/>
      <c r="G81" s="77"/>
      <c r="H81" s="77"/>
      <c r="I81" s="77"/>
    </row>
    <row r="82" spans="1:9" ht="15" customHeight="1">
      <c r="A82" s="77" t="s">
        <v>52</v>
      </c>
      <c r="B82" s="77"/>
      <c r="C82" s="77"/>
      <c r="D82" s="77"/>
      <c r="E82" s="77"/>
      <c r="F82" s="77"/>
      <c r="G82" s="77"/>
      <c r="H82" s="77"/>
      <c r="I82" s="77"/>
    </row>
    <row r="83" spans="1:9" ht="15" customHeight="1">
      <c r="A83" s="90" t="s">
        <v>53</v>
      </c>
      <c r="B83" s="90"/>
      <c r="C83" s="90"/>
      <c r="D83" s="90"/>
      <c r="E83" s="90"/>
      <c r="F83" s="90"/>
      <c r="G83" s="90"/>
      <c r="H83" s="90"/>
      <c r="I83" s="90"/>
    </row>
    <row r="84" spans="1:9" ht="15" customHeight="1">
      <c r="A84" s="90"/>
      <c r="B84" s="90"/>
      <c r="C84" s="90"/>
      <c r="D84" s="90"/>
      <c r="E84" s="90"/>
      <c r="F84" s="90"/>
      <c r="G84" s="90"/>
      <c r="H84" s="90"/>
      <c r="I84" s="90"/>
    </row>
    <row r="85" spans="1:9" ht="15" customHeight="1">
      <c r="A85" s="51"/>
      <c r="B85" s="51"/>
      <c r="C85" s="51"/>
      <c r="D85" s="51"/>
      <c r="E85" s="52"/>
      <c r="F85" s="53"/>
      <c r="G85" s="52"/>
      <c r="H85" s="54"/>
      <c r="I85" s="54"/>
    </row>
    <row r="86" spans="1:9" ht="15" customHeight="1">
      <c r="A86" s="55" t="s">
        <v>54</v>
      </c>
      <c r="B86" s="55"/>
      <c r="C86" s="55"/>
      <c r="D86" s="56"/>
      <c r="E86" s="57"/>
      <c r="F86" s="57"/>
      <c r="G86" s="57"/>
      <c r="H86" s="57"/>
      <c r="I86" s="58"/>
    </row>
    <row r="87" spans="1:9" ht="15" customHeight="1">
      <c r="A87" s="78" t="s">
        <v>55</v>
      </c>
      <c r="B87" s="79"/>
      <c r="C87" s="80"/>
      <c r="D87" s="84"/>
      <c r="E87" s="85"/>
      <c r="F87" s="85"/>
      <c r="G87" s="85"/>
      <c r="H87" s="85"/>
      <c r="I87" s="86"/>
    </row>
    <row r="88" spans="1:9" ht="15" customHeight="1">
      <c r="A88" s="81"/>
      <c r="B88" s="82"/>
      <c r="C88" s="83"/>
      <c r="D88" s="87"/>
      <c r="E88" s="88"/>
      <c r="F88" s="88"/>
      <c r="G88" s="88"/>
      <c r="H88" s="88"/>
      <c r="I88" s="89"/>
    </row>
    <row r="89" spans="1:9" ht="15" customHeight="1">
      <c r="D89" s="51"/>
      <c r="E89" s="51"/>
      <c r="F89" s="51"/>
      <c r="G89" s="51"/>
      <c r="H89" s="51"/>
      <c r="I89" s="51"/>
    </row>
    <row r="90" spans="1:9" ht="14.1" customHeight="1">
      <c r="A90" s="97" t="s">
        <v>27</v>
      </c>
      <c r="B90" s="98"/>
      <c r="C90" s="98"/>
      <c r="D90" s="98"/>
      <c r="E90" s="98"/>
      <c r="F90" s="98"/>
      <c r="G90" s="98"/>
      <c r="H90" s="98"/>
      <c r="I90" s="99"/>
    </row>
    <row r="91" spans="1:9" ht="14.1" customHeight="1">
      <c r="A91" s="72"/>
      <c r="B91" s="73"/>
      <c r="C91" s="73"/>
      <c r="D91" s="73"/>
      <c r="E91" s="73"/>
      <c r="F91" s="73"/>
      <c r="G91" s="73"/>
      <c r="H91" s="73"/>
      <c r="I91" s="74"/>
    </row>
    <row r="92" spans="1:9" ht="14.1" customHeight="1">
      <c r="A92" s="72"/>
      <c r="B92" s="73"/>
      <c r="C92" s="73"/>
      <c r="D92" s="73"/>
      <c r="E92" s="73"/>
      <c r="F92" s="73"/>
      <c r="G92" s="73"/>
      <c r="H92" s="73"/>
      <c r="I92" s="74"/>
    </row>
    <row r="93" spans="1:9" ht="15" customHeight="1">
      <c r="A93" s="72"/>
      <c r="B93" s="73"/>
      <c r="C93" s="73"/>
      <c r="D93" s="73"/>
      <c r="E93" s="73"/>
      <c r="F93" s="73"/>
      <c r="G93" s="73"/>
      <c r="H93" s="73"/>
      <c r="I93" s="74"/>
    </row>
    <row r="94" spans="1:9" ht="15" customHeight="1">
      <c r="A94" s="72"/>
      <c r="B94" s="73"/>
      <c r="C94" s="73"/>
      <c r="D94" s="73"/>
      <c r="E94" s="73"/>
      <c r="F94" s="73"/>
      <c r="G94" s="73"/>
      <c r="H94" s="73"/>
      <c r="I94" s="74"/>
    </row>
    <row r="95" spans="1:9" ht="15" customHeight="1">
      <c r="A95" s="72"/>
      <c r="B95" s="73"/>
      <c r="C95" s="73"/>
      <c r="D95" s="73"/>
      <c r="E95" s="73"/>
      <c r="F95" s="73"/>
      <c r="G95" s="73"/>
      <c r="H95" s="73"/>
      <c r="I95" s="74"/>
    </row>
    <row r="96" spans="1:9" ht="14.1" customHeight="1">
      <c r="A96" s="72"/>
      <c r="B96" s="73"/>
      <c r="C96" s="73"/>
      <c r="D96" s="73"/>
      <c r="E96" s="73"/>
      <c r="F96" s="73"/>
      <c r="G96" s="73"/>
      <c r="H96" s="73"/>
      <c r="I96" s="74"/>
    </row>
    <row r="97" spans="1:9" ht="14.1" customHeight="1">
      <c r="A97" s="72"/>
      <c r="B97" s="73"/>
      <c r="C97" s="73"/>
      <c r="D97" s="73"/>
      <c r="E97" s="73"/>
      <c r="F97" s="73"/>
      <c r="G97" s="73"/>
      <c r="H97" s="73"/>
      <c r="I97" s="74"/>
    </row>
    <row r="98" spans="1:9" ht="14.1" customHeight="1">
      <c r="A98" s="72"/>
      <c r="B98" s="73"/>
      <c r="C98" s="73"/>
      <c r="D98" s="73"/>
      <c r="E98" s="73"/>
      <c r="F98" s="73"/>
      <c r="G98" s="73"/>
      <c r="H98" s="73"/>
      <c r="I98" s="74"/>
    </row>
    <row r="99" spans="1:9" ht="14.1" customHeight="1">
      <c r="A99" s="107"/>
      <c r="B99" s="107"/>
      <c r="C99" s="107"/>
      <c r="D99" s="107"/>
      <c r="E99" s="107"/>
      <c r="F99" s="107"/>
      <c r="G99" s="107"/>
      <c r="H99" s="107"/>
      <c r="I99" s="107"/>
    </row>
    <row r="100" spans="1:9" ht="14.1" customHeight="1">
      <c r="A100" s="104" t="s">
        <v>15</v>
      </c>
      <c r="B100" s="105"/>
      <c r="C100" s="105"/>
      <c r="D100" s="105"/>
      <c r="E100" s="105"/>
      <c r="F100" s="105"/>
      <c r="G100" s="105"/>
      <c r="H100" s="105"/>
      <c r="I100" s="106"/>
    </row>
    <row r="101" spans="1:9" ht="14.1" customHeight="1">
      <c r="A101" s="72"/>
      <c r="B101" s="73"/>
      <c r="C101" s="73"/>
      <c r="D101" s="73"/>
      <c r="E101" s="73"/>
      <c r="F101" s="73"/>
      <c r="G101" s="73"/>
      <c r="H101" s="73"/>
      <c r="I101" s="74"/>
    </row>
    <row r="102" spans="1:9" ht="14.1" customHeight="1">
      <c r="A102" s="72"/>
      <c r="B102" s="73"/>
      <c r="C102" s="73"/>
      <c r="D102" s="73"/>
      <c r="E102" s="73"/>
      <c r="F102" s="73"/>
      <c r="G102" s="73"/>
      <c r="H102" s="73"/>
      <c r="I102" s="74"/>
    </row>
    <row r="103" spans="1:9" ht="14.1" customHeight="1">
      <c r="A103" s="72"/>
      <c r="B103" s="73"/>
      <c r="C103" s="73"/>
      <c r="D103" s="73"/>
      <c r="E103" s="73"/>
      <c r="F103" s="73"/>
      <c r="G103" s="73"/>
      <c r="H103" s="73"/>
      <c r="I103" s="74"/>
    </row>
    <row r="104" spans="1:9" ht="14.1" customHeight="1">
      <c r="A104" s="72"/>
      <c r="B104" s="73"/>
      <c r="C104" s="73"/>
      <c r="D104" s="73"/>
      <c r="E104" s="73"/>
      <c r="F104" s="73"/>
      <c r="G104" s="73"/>
      <c r="H104" s="73"/>
      <c r="I104" s="74"/>
    </row>
    <row r="105" spans="1:9" ht="14.1" customHeight="1">
      <c r="A105" s="72"/>
      <c r="B105" s="73"/>
      <c r="C105" s="73"/>
      <c r="D105" s="73"/>
      <c r="E105" s="73"/>
      <c r="F105" s="73"/>
      <c r="G105" s="73"/>
      <c r="H105" s="73"/>
      <c r="I105" s="74"/>
    </row>
    <row r="106" spans="1:9" ht="14.1" customHeight="1">
      <c r="A106" s="5"/>
      <c r="B106" s="6"/>
      <c r="C106" s="6"/>
      <c r="D106" s="6"/>
      <c r="E106" s="6"/>
      <c r="F106" s="6"/>
      <c r="G106" s="6"/>
      <c r="H106" s="6"/>
      <c r="I106" s="7"/>
    </row>
    <row r="107" spans="1:9" ht="14.1" customHeight="1">
      <c r="A107" s="5"/>
      <c r="B107" s="6"/>
      <c r="C107" s="6"/>
      <c r="D107" s="6"/>
      <c r="E107" s="6"/>
      <c r="F107" s="6"/>
      <c r="G107" s="6"/>
      <c r="H107" s="6"/>
      <c r="I107" s="7"/>
    </row>
    <row r="108" spans="1:9" ht="14.1" customHeight="1">
      <c r="A108" s="72"/>
      <c r="B108" s="73"/>
      <c r="C108" s="73"/>
      <c r="D108" s="73"/>
      <c r="E108" s="73"/>
      <c r="F108" s="73"/>
      <c r="G108" s="73"/>
      <c r="H108" s="73"/>
      <c r="I108" s="74"/>
    </row>
    <row r="109" spans="1:9" ht="14.1" customHeight="1"/>
    <row r="110" spans="1:9" ht="14.1" customHeight="1"/>
    <row r="111" spans="1:9" ht="15" customHeight="1"/>
    <row r="112" spans="1:9"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sheetData>
  <sheetProtection algorithmName="SHA-512" hashValue="LHJ2QnP/oeYlHhNWN6zICNrpeBSTGd5du5E/7hR/IQvTUI5aC2f9NZNMSqZyTmSbGpaPAZIdXmm22ik37ie7Ig==" saltValue="VxhyGgbj2jejoOgHbpM7vQ==" spinCount="100000" sheet="1" selectLockedCells="1"/>
  <mergeCells count="109">
    <mergeCell ref="A69:F69"/>
    <mergeCell ref="A66:F66"/>
    <mergeCell ref="A65:F65"/>
    <mergeCell ref="A41:F41"/>
    <mergeCell ref="A42:F42"/>
    <mergeCell ref="A48:F48"/>
    <mergeCell ref="A53:F53"/>
    <mergeCell ref="A43:F43"/>
    <mergeCell ref="A44:F44"/>
    <mergeCell ref="A45:F45"/>
    <mergeCell ref="A50:F50"/>
    <mergeCell ref="A56:F56"/>
    <mergeCell ref="A57:F57"/>
    <mergeCell ref="A58:F58"/>
    <mergeCell ref="A59:F59"/>
    <mergeCell ref="A60:F60"/>
    <mergeCell ref="A61:F61"/>
    <mergeCell ref="A62:F62"/>
    <mergeCell ref="A63:F63"/>
    <mergeCell ref="A34:F34"/>
    <mergeCell ref="A49:F49"/>
    <mergeCell ref="A47:F47"/>
    <mergeCell ref="A46:I46"/>
    <mergeCell ref="A40:F40"/>
    <mergeCell ref="A38:F38"/>
    <mergeCell ref="A39:F39"/>
    <mergeCell ref="A52:F52"/>
    <mergeCell ref="A31:F31"/>
    <mergeCell ref="A51:F51"/>
    <mergeCell ref="A35:F35"/>
    <mergeCell ref="A33:F33"/>
    <mergeCell ref="D7:I7"/>
    <mergeCell ref="D8:I8"/>
    <mergeCell ref="A22:I22"/>
    <mergeCell ref="D9:I9"/>
    <mergeCell ref="A10:I10"/>
    <mergeCell ref="A11:C11"/>
    <mergeCell ref="D13:I13"/>
    <mergeCell ref="A12:C12"/>
    <mergeCell ref="A13:C13"/>
    <mergeCell ref="D12:I12"/>
    <mergeCell ref="A14:C14"/>
    <mergeCell ref="A21:C21"/>
    <mergeCell ref="A18:C18"/>
    <mergeCell ref="D18:I18"/>
    <mergeCell ref="D19:I19"/>
    <mergeCell ref="A1:C1"/>
    <mergeCell ref="A2:C2"/>
    <mergeCell ref="A3:C3"/>
    <mergeCell ref="A4:C4"/>
    <mergeCell ref="D2:I2"/>
    <mergeCell ref="D3:I3"/>
    <mergeCell ref="D4:I4"/>
    <mergeCell ref="D1:I1"/>
    <mergeCell ref="A25:H25"/>
    <mergeCell ref="A5:C5"/>
    <mergeCell ref="A6:C6"/>
    <mergeCell ref="A9:C9"/>
    <mergeCell ref="D5:I5"/>
    <mergeCell ref="D6:I6"/>
    <mergeCell ref="A16:C16"/>
    <mergeCell ref="A17:C17"/>
    <mergeCell ref="D14:I14"/>
    <mergeCell ref="D16:I16"/>
    <mergeCell ref="D17:I17"/>
    <mergeCell ref="A15:C15"/>
    <mergeCell ref="D15:I15"/>
    <mergeCell ref="D11:I11"/>
    <mergeCell ref="A7:C7"/>
    <mergeCell ref="A8:C8"/>
    <mergeCell ref="A108:I108"/>
    <mergeCell ref="A90:I90"/>
    <mergeCell ref="A79:I79"/>
    <mergeCell ref="A82:I82"/>
    <mergeCell ref="H78:I78"/>
    <mergeCell ref="A77:I77"/>
    <mergeCell ref="A103:I103"/>
    <mergeCell ref="A104:I104"/>
    <mergeCell ref="A105:I105"/>
    <mergeCell ref="A102:I102"/>
    <mergeCell ref="A101:I101"/>
    <mergeCell ref="A100:I100"/>
    <mergeCell ref="A99:I99"/>
    <mergeCell ref="A91:I91"/>
    <mergeCell ref="A93:I93"/>
    <mergeCell ref="A98:I98"/>
    <mergeCell ref="A73:F73"/>
    <mergeCell ref="A74:F74"/>
    <mergeCell ref="A30:C30"/>
    <mergeCell ref="A28:H28"/>
    <mergeCell ref="A70:F70"/>
    <mergeCell ref="A76:F76"/>
    <mergeCell ref="A67:F67"/>
    <mergeCell ref="A96:I96"/>
    <mergeCell ref="A97:I97"/>
    <mergeCell ref="A75:F75"/>
    <mergeCell ref="A81:I81"/>
    <mergeCell ref="A94:I94"/>
    <mergeCell ref="A87:C88"/>
    <mergeCell ref="D87:I88"/>
    <mergeCell ref="A95:I95"/>
    <mergeCell ref="A92:I92"/>
    <mergeCell ref="A83:I84"/>
    <mergeCell ref="A68:F68"/>
    <mergeCell ref="A36:F36"/>
    <mergeCell ref="D30:I30"/>
    <mergeCell ref="A37:F37"/>
    <mergeCell ref="A54:F54"/>
    <mergeCell ref="A32:F32"/>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28"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5"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2:I12" xr:uid="{6C812A67-E40D-4E5B-AE0E-41CCCF1B5F1E}"/>
  </dataValidations>
  <pageMargins left="0.51181102362204722" right="0.51181102362204722" top="1.5354330708661419" bottom="1.1417322834645669" header="0.31496062992125984" footer="0.31496062992125984"/>
  <pageSetup paperSize="9" scale="94" fitToHeight="0" orientation="portrait" horizontalDpi="1200" verticalDpi="1200" r:id="rId1"/>
  <headerFooter>
    <oddHeader>&amp;R&amp;G</oddHeader>
    <oddFooter>&amp;L&amp;G&amp;C&amp;"Univers 45 Light,Normal"&amp;P of &amp;N &amp;R&amp;G</oddFooter>
  </headerFooter>
  <rowBreaks count="2" manualBreakCount="2">
    <brk id="38" max="16383" man="1"/>
    <brk id="7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D08F-761C-4261-812F-A6D4A5B4F56E}">
  <dimension ref="A1:B5"/>
  <sheetViews>
    <sheetView showGridLines="0" topLeftCell="A4" zoomScaleNormal="100" zoomScaleSheetLayoutView="110" workbookViewId="0">
      <selection activeCell="E4" sqref="E4"/>
    </sheetView>
  </sheetViews>
  <sheetFormatPr defaultRowHeight="15"/>
  <cols>
    <col min="1" max="1" width="46.7109375" style="12" customWidth="1"/>
    <col min="2" max="2" width="46.7109375" style="11" customWidth="1"/>
  </cols>
  <sheetData>
    <row r="1" spans="1:2" ht="49.5" customHeight="1">
      <c r="A1" s="10"/>
    </row>
    <row r="2" spans="1:2">
      <c r="A2" s="13" t="s">
        <v>40</v>
      </c>
    </row>
    <row r="3" spans="1:2" ht="9" customHeight="1">
      <c r="A3" s="9"/>
    </row>
    <row r="4" spans="1:2" ht="399.95" customHeight="1">
      <c r="A4" s="8" t="s">
        <v>42</v>
      </c>
      <c r="B4" s="9" t="s">
        <v>43</v>
      </c>
    </row>
    <row r="5" spans="1:2" ht="360" customHeight="1">
      <c r="A5" s="8" t="s">
        <v>44</v>
      </c>
      <c r="B5" s="9" t="s">
        <v>41</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Malene Eriksen</cp:lastModifiedBy>
  <cp:lastPrinted>2025-08-26T07:25:57Z</cp:lastPrinted>
  <dcterms:created xsi:type="dcterms:W3CDTF">2021-05-20T08:00:34Z</dcterms:created>
  <dcterms:modified xsi:type="dcterms:W3CDTF">2025-08-26T08:27:26Z</dcterms:modified>
</cp:coreProperties>
</file>